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12585" yWindow="-15" windowWidth="12630" windowHeight="12090" tabRatio="929"/>
  </bookViews>
  <sheets>
    <sheet name="0" sheetId="8" r:id="rId1"/>
    <sheet name="1" sheetId="11" r:id="rId2"/>
    <sheet name="1 graf1" sheetId="114" r:id="rId3"/>
    <sheet name="2" sheetId="14" r:id="rId4"/>
    <sheet name="2 graf1" sheetId="117" r:id="rId5"/>
    <sheet name="3" sheetId="84" r:id="rId6"/>
    <sheet name="4" sheetId="187" r:id="rId7"/>
    <sheet name="5" sheetId="184" r:id="rId8"/>
    <sheet name="5 graf1" sheetId="115" r:id="rId9"/>
    <sheet name="5 map1" sheetId="116" r:id="rId10"/>
    <sheet name="6" sheetId="185" r:id="rId11"/>
    <sheet name="7" sheetId="186" r:id="rId12"/>
    <sheet name="8" sheetId="128" r:id="rId13"/>
  </sheets>
  <definedNames>
    <definedName name="_R1_1" localSheetId="6">#REF!</definedName>
    <definedName name="_R1_1" localSheetId="10">#REF!</definedName>
    <definedName name="_R1_1" localSheetId="11">#REF!</definedName>
    <definedName name="_R1_1">#REF!</definedName>
    <definedName name="_R1_2" localSheetId="6">#REF!</definedName>
    <definedName name="_R1_2" localSheetId="7">#REF!</definedName>
    <definedName name="_R1_2" localSheetId="10">#REF!</definedName>
    <definedName name="_R1_2" localSheetId="11">#REF!</definedName>
    <definedName name="_R1_2">#REF!</definedName>
    <definedName name="_R1_3" localSheetId="6">#REF!</definedName>
    <definedName name="_R1_3" localSheetId="10">#REF!</definedName>
    <definedName name="_R1_3" localSheetId="11">#REF!</definedName>
    <definedName name="_R1_3">#REF!</definedName>
    <definedName name="_R1_4" localSheetId="6">#REF!</definedName>
    <definedName name="_R1_4" localSheetId="7">#REF!</definedName>
    <definedName name="_R1_4" localSheetId="10">#REF!</definedName>
    <definedName name="_R1_4" localSheetId="11">#REF!</definedName>
    <definedName name="_R1_4">#REF!</definedName>
    <definedName name="_R2_1" localSheetId="6">#REF!</definedName>
    <definedName name="_R2_1" localSheetId="7">#REF!</definedName>
    <definedName name="_R2_1" localSheetId="10">#REF!</definedName>
    <definedName name="_R2_1" localSheetId="11">#REF!</definedName>
    <definedName name="_R2_1">#REF!</definedName>
    <definedName name="_R2_2" localSheetId="6">#REF!</definedName>
    <definedName name="_R2_2" localSheetId="10">#REF!</definedName>
    <definedName name="_R2_2" localSheetId="11">#REF!</definedName>
    <definedName name="_R2_2">#REF!</definedName>
    <definedName name="_R2_3">'1'!$A$1:$E$30</definedName>
    <definedName name="_R2_4" localSheetId="6">#REF!</definedName>
    <definedName name="_R2_4" localSheetId="7">#REF!</definedName>
    <definedName name="_R2_4" localSheetId="10">#REF!</definedName>
    <definedName name="_R2_4" localSheetId="11">#REF!</definedName>
    <definedName name="_R2_4">#REF!</definedName>
    <definedName name="_R2_5" localSheetId="7">'5'!$A$1:$D$25</definedName>
    <definedName name="_R2_5" localSheetId="10">'6'!$A$1:$D$25</definedName>
    <definedName name="_R2_5" localSheetId="11">'7'!$A$1:$D$25</definedName>
    <definedName name="_R2_5">#REF!</definedName>
    <definedName name="_R2_6" localSheetId="6">'4'!$A$1:$C$24</definedName>
    <definedName name="_R2_6">'2'!$A$1:$C$17</definedName>
    <definedName name="_R3_1" localSheetId="6">#REF!</definedName>
    <definedName name="_R3_1" localSheetId="10">#REF!</definedName>
    <definedName name="_R3_1" localSheetId="11">#REF!</definedName>
    <definedName name="_R3_1">#REF!</definedName>
    <definedName name="_R3_2" localSheetId="6">#REF!</definedName>
    <definedName name="_R3_2" localSheetId="10">#REF!</definedName>
    <definedName name="_R3_2" localSheetId="11">#REF!</definedName>
    <definedName name="_R3_2">#REF!</definedName>
    <definedName name="_R3_3" localSheetId="6">#REF!</definedName>
    <definedName name="_R3_3" localSheetId="7">#REF!</definedName>
    <definedName name="_R3_3" localSheetId="10">#REF!</definedName>
    <definedName name="_R3_3" localSheetId="11">#REF!</definedName>
    <definedName name="_R3_3">#REF!</definedName>
    <definedName name="_R3_4" localSheetId="6">#REF!</definedName>
    <definedName name="_R3_4" localSheetId="7">#REF!</definedName>
    <definedName name="_R3_4" localSheetId="10">#REF!</definedName>
    <definedName name="_R3_4" localSheetId="11">#REF!</definedName>
    <definedName name="_R3_4">#REF!</definedName>
    <definedName name="_R3_5" localSheetId="6">#REF!</definedName>
    <definedName name="_R3_5" localSheetId="7">#REF!</definedName>
    <definedName name="_R3_5" localSheetId="10">#REF!</definedName>
    <definedName name="_R3_5" localSheetId="11">#REF!</definedName>
    <definedName name="_R3_5">#REF!</definedName>
    <definedName name="_R3_6" localSheetId="6">#REF!</definedName>
    <definedName name="_R3_6" localSheetId="7">#REF!</definedName>
    <definedName name="_R3_6" localSheetId="10">#REF!</definedName>
    <definedName name="_R3_6" localSheetId="11">#REF!</definedName>
    <definedName name="_R3_6">#REF!</definedName>
    <definedName name="_R3_7" localSheetId="6">#REF!</definedName>
    <definedName name="_R3_7" localSheetId="7">#REF!</definedName>
    <definedName name="_R3_7" localSheetId="10">#REF!</definedName>
    <definedName name="_R3_7" localSheetId="11">#REF!</definedName>
    <definedName name="_R3_7">#REF!</definedName>
    <definedName name="_R3_8" localSheetId="6">#REF!</definedName>
    <definedName name="_R3_8" localSheetId="7">#REF!</definedName>
    <definedName name="_R3_8" localSheetId="10">#REF!</definedName>
    <definedName name="_R3_8" localSheetId="11">#REF!</definedName>
    <definedName name="_R3_8">#REF!</definedName>
    <definedName name="_R3_9" localSheetId="6">#REF!</definedName>
    <definedName name="_R3_9" localSheetId="7">#REF!</definedName>
    <definedName name="_R3_9" localSheetId="10">#REF!</definedName>
    <definedName name="_R3_9" localSheetId="11">#REF!</definedName>
    <definedName name="_R3_9">#REF!</definedName>
    <definedName name="_R4_1" localSheetId="6">#REF!</definedName>
    <definedName name="_R4_1" localSheetId="7">#REF!</definedName>
    <definedName name="_R4_1" localSheetId="10">#REF!</definedName>
    <definedName name="_R4_1" localSheetId="11">#REF!</definedName>
    <definedName name="_R4_1">#REF!</definedName>
    <definedName name="_R4_2" localSheetId="6">#REF!</definedName>
    <definedName name="_R4_2" localSheetId="7">#REF!</definedName>
    <definedName name="_R4_2" localSheetId="10">#REF!</definedName>
    <definedName name="_R4_2" localSheetId="11">#REF!</definedName>
    <definedName name="_R4_2">#REF!</definedName>
    <definedName name="_R4_3" localSheetId="6">#REF!</definedName>
    <definedName name="_R4_3" localSheetId="7">#REF!</definedName>
    <definedName name="_R4_3" localSheetId="10">#REF!</definedName>
    <definedName name="_R4_3" localSheetId="11">#REF!</definedName>
    <definedName name="_R4_3">#REF!</definedName>
    <definedName name="_R4_4" localSheetId="6">#REF!</definedName>
    <definedName name="_R4_4" localSheetId="10">#REF!</definedName>
    <definedName name="_R4_4" localSheetId="11">#REF!</definedName>
    <definedName name="_R4_4">#REF!</definedName>
    <definedName name="_R4_5" localSheetId="6">#REF!</definedName>
    <definedName name="_R4_5" localSheetId="7">#REF!</definedName>
    <definedName name="_R4_5" localSheetId="10">#REF!</definedName>
    <definedName name="_R4_5" localSheetId="11">#REF!</definedName>
    <definedName name="_R4_5">#REF!</definedName>
    <definedName name="_R4_6" localSheetId="6">#REF!</definedName>
    <definedName name="_R4_6" localSheetId="7">#REF!</definedName>
    <definedName name="_R4_6" localSheetId="10">#REF!</definedName>
    <definedName name="_R4_6" localSheetId="11">#REF!</definedName>
    <definedName name="_R4_6">#REF!</definedName>
    <definedName name="_R4_7" localSheetId="6">#REF!</definedName>
    <definedName name="_R4_7" localSheetId="7">#REF!</definedName>
    <definedName name="_R4_7" localSheetId="10">#REF!</definedName>
    <definedName name="_R4_7" localSheetId="11">#REF!</definedName>
    <definedName name="_R4_7">#REF!</definedName>
    <definedName name="_R5_1" localSheetId="6">#REF!</definedName>
    <definedName name="_R5_1" localSheetId="10">#REF!</definedName>
    <definedName name="_R5_1" localSheetId="11">#REF!</definedName>
    <definedName name="_R5_1">#REF!</definedName>
    <definedName name="_R5_2" localSheetId="6">#REF!</definedName>
    <definedName name="_R5_2" localSheetId="7">#REF!</definedName>
    <definedName name="_R5_2" localSheetId="10">#REF!</definedName>
    <definedName name="_R5_2" localSheetId="11">#REF!</definedName>
    <definedName name="_R5_2">#REF!</definedName>
    <definedName name="_R5_3" localSheetId="6">#REF!</definedName>
    <definedName name="_R5_3" localSheetId="7">#REF!</definedName>
    <definedName name="_R5_3" localSheetId="10">#REF!</definedName>
    <definedName name="_R5_3" localSheetId="11">#REF!</definedName>
    <definedName name="_R5_3">#REF!</definedName>
    <definedName name="_R5_8" localSheetId="6">#REF!</definedName>
    <definedName name="_R5_8" localSheetId="7">#REF!</definedName>
    <definedName name="_R5_8" localSheetId="10">#REF!</definedName>
    <definedName name="_R5_8" localSheetId="11">#REF!</definedName>
    <definedName name="_R5_8">#REF!</definedName>
    <definedName name="_R6_1" localSheetId="6">#REF!</definedName>
    <definedName name="_R6_1" localSheetId="10">#REF!</definedName>
    <definedName name="_R6_1" localSheetId="11">#REF!</definedName>
    <definedName name="_R6_1">#REF!</definedName>
    <definedName name="_R6_2" localSheetId="6">#REF!</definedName>
    <definedName name="_R6_2" localSheetId="10">#REF!</definedName>
    <definedName name="_R6_2" localSheetId="11">#REF!</definedName>
    <definedName name="_R6_2">#REF!</definedName>
    <definedName name="_R6_3" localSheetId="6">#REF!</definedName>
    <definedName name="_R6_3" localSheetId="7">#REF!</definedName>
    <definedName name="_R6_3" localSheetId="10">#REF!</definedName>
    <definedName name="_R6_3" localSheetId="11">#REF!</definedName>
    <definedName name="_R6_3">#REF!</definedName>
    <definedName name="_R6_4" localSheetId="6">#REF!</definedName>
    <definedName name="_R6_4" localSheetId="7">#REF!</definedName>
    <definedName name="_R6_4" localSheetId="10">#REF!</definedName>
    <definedName name="_R6_4" localSheetId="11">#REF!</definedName>
    <definedName name="_R6_4">#REF!</definedName>
    <definedName name="_R6_5" localSheetId="6">#REF!</definedName>
    <definedName name="_R6_5" localSheetId="7">#REF!</definedName>
    <definedName name="_R6_5" localSheetId="10">#REF!</definedName>
    <definedName name="_R6_5" localSheetId="11">#REF!</definedName>
    <definedName name="_R6_5">#REF!</definedName>
    <definedName name="_R6_6" localSheetId="6">#REF!</definedName>
    <definedName name="_R6_6" localSheetId="7">#REF!</definedName>
    <definedName name="_R6_6" localSheetId="10">#REF!</definedName>
    <definedName name="_R6_6" localSheetId="11">#REF!</definedName>
    <definedName name="_R6_6">#REF!</definedName>
    <definedName name="_R7_1" localSheetId="6">#REF!</definedName>
    <definedName name="_R7_1" localSheetId="7">#REF!</definedName>
    <definedName name="_R7_1" localSheetId="10">#REF!</definedName>
    <definedName name="_R7_1" localSheetId="11">#REF!</definedName>
    <definedName name="_R7_1">#REF!</definedName>
    <definedName name="_R7_10" localSheetId="6">#REF!</definedName>
    <definedName name="_R7_10" localSheetId="7">#REF!</definedName>
    <definedName name="_R7_10" localSheetId="10">#REF!</definedName>
    <definedName name="_R7_10" localSheetId="11">#REF!</definedName>
    <definedName name="_R7_10">#REF!</definedName>
    <definedName name="_R7_11" localSheetId="6">#REF!</definedName>
    <definedName name="_R7_11" localSheetId="7">#REF!</definedName>
    <definedName name="_R7_11" localSheetId="10">#REF!</definedName>
    <definedName name="_R7_11" localSheetId="11">#REF!</definedName>
    <definedName name="_R7_11">#REF!</definedName>
    <definedName name="_R7_12" localSheetId="6">#REF!</definedName>
    <definedName name="_R7_12" localSheetId="7">#REF!</definedName>
    <definedName name="_R7_12" localSheetId="10">#REF!</definedName>
    <definedName name="_R7_12" localSheetId="11">#REF!</definedName>
    <definedName name="_R7_12">#REF!</definedName>
    <definedName name="_R7_2" localSheetId="6">#REF!</definedName>
    <definedName name="_R7_2" localSheetId="7">#REF!</definedName>
    <definedName name="_R7_2" localSheetId="10">#REF!</definedName>
    <definedName name="_R7_2" localSheetId="11">#REF!</definedName>
    <definedName name="_R7_2">#REF!</definedName>
    <definedName name="_R7_3" localSheetId="6">#REF!</definedName>
    <definedName name="_R7_3" localSheetId="7">#REF!</definedName>
    <definedName name="_R7_3" localSheetId="10">#REF!</definedName>
    <definedName name="_R7_3" localSheetId="11">#REF!</definedName>
    <definedName name="_R7_3">#REF!</definedName>
    <definedName name="_R7_4" localSheetId="6">#REF!</definedName>
    <definedName name="_R7_4" localSheetId="7">#REF!</definedName>
    <definedName name="_R7_4" localSheetId="10">#REF!</definedName>
    <definedName name="_R7_4" localSheetId="11">#REF!</definedName>
    <definedName name="_R7_4">#REF!</definedName>
    <definedName name="_R7_5" localSheetId="6">#REF!</definedName>
    <definedName name="_R7_5" localSheetId="7">#REF!</definedName>
    <definedName name="_R7_5" localSheetId="10">#REF!</definedName>
    <definedName name="_R7_5" localSheetId="11">#REF!</definedName>
    <definedName name="_R7_5">#REF!</definedName>
    <definedName name="_R7_6" localSheetId="6">#REF!</definedName>
    <definedName name="_R7_6" localSheetId="7">#REF!</definedName>
    <definedName name="_R7_6" localSheetId="10">#REF!</definedName>
    <definedName name="_R7_6" localSheetId="11">#REF!</definedName>
    <definedName name="_R7_6">#REF!</definedName>
    <definedName name="_R7_7" localSheetId="6">#REF!</definedName>
    <definedName name="_R7_7" localSheetId="7">#REF!</definedName>
    <definedName name="_R7_7" localSheetId="10">#REF!</definedName>
    <definedName name="_R7_7" localSheetId="11">#REF!</definedName>
    <definedName name="_R7_7">#REF!</definedName>
    <definedName name="_R7_8" localSheetId="6">#REF!</definedName>
    <definedName name="_R7_8" localSheetId="7">#REF!</definedName>
    <definedName name="_R7_8" localSheetId="10">#REF!</definedName>
    <definedName name="_R7_8" localSheetId="11">#REF!</definedName>
    <definedName name="_R7_8">#REF!</definedName>
    <definedName name="_R7_9" localSheetId="6">#REF!</definedName>
    <definedName name="_R7_9" localSheetId="7">#REF!</definedName>
    <definedName name="_R7_9" localSheetId="10">#REF!</definedName>
    <definedName name="_R7_9" localSheetId="11">#REF!</definedName>
    <definedName name="_R7_9">#REF!</definedName>
    <definedName name="_R8_1" localSheetId="6">#REF!</definedName>
    <definedName name="_R8_1" localSheetId="10">#REF!</definedName>
    <definedName name="_R8_1" localSheetId="11">#REF!</definedName>
    <definedName name="_R8_1">#REF!</definedName>
    <definedName name="_R8_2" localSheetId="6">#REF!</definedName>
    <definedName name="_R8_2" localSheetId="7">#REF!</definedName>
    <definedName name="_R8_2" localSheetId="10">#REF!</definedName>
    <definedName name="_R8_2" localSheetId="11">#REF!</definedName>
    <definedName name="_R8_2">#REF!</definedName>
    <definedName name="_R8_3" localSheetId="6">#REF!</definedName>
    <definedName name="_R8_3" localSheetId="10">#REF!</definedName>
    <definedName name="_R8_3" localSheetId="11">#REF!</definedName>
    <definedName name="_R8_3">#REF!</definedName>
    <definedName name="_R8_4" localSheetId="6">#REF!</definedName>
    <definedName name="_R8_4" localSheetId="7">#REF!</definedName>
    <definedName name="_R8_4" localSheetId="10">#REF!</definedName>
    <definedName name="_R8_4" localSheetId="11">#REF!</definedName>
    <definedName name="_R8_4">#REF!</definedName>
    <definedName name="_R8_5" localSheetId="6">#REF!</definedName>
    <definedName name="_R8_5" localSheetId="7">#REF!</definedName>
    <definedName name="_R8_5" localSheetId="10">#REF!</definedName>
    <definedName name="_R8_5" localSheetId="11">#REF!</definedName>
    <definedName name="_R8_5">#REF!</definedName>
    <definedName name="_R9_1" localSheetId="6">#REF!</definedName>
    <definedName name="_R9_1" localSheetId="7">#REF!</definedName>
    <definedName name="_R9_1" localSheetId="10">#REF!</definedName>
    <definedName name="_R9_1" localSheetId="11">#REF!</definedName>
    <definedName name="_R9_1">#REF!</definedName>
    <definedName name="_R9_2" localSheetId="6">#REF!</definedName>
    <definedName name="_R9_2" localSheetId="7">#REF!</definedName>
    <definedName name="_R9_2" localSheetId="10">#REF!</definedName>
    <definedName name="_R9_2" localSheetId="11">#REF!</definedName>
    <definedName name="_R9_2">#REF!</definedName>
    <definedName name="_R9_3" localSheetId="6">#REF!</definedName>
    <definedName name="_R9_3" localSheetId="7">#REF!</definedName>
    <definedName name="_R9_3" localSheetId="10">#REF!</definedName>
    <definedName name="_R9_3" localSheetId="11">#REF!</definedName>
    <definedName name="_R9_3">#REF!</definedName>
    <definedName name="_R9_4" localSheetId="6">#REF!</definedName>
    <definedName name="_R9_4" localSheetId="7">#REF!</definedName>
    <definedName name="_R9_4" localSheetId="10">#REF!</definedName>
    <definedName name="_R9_4" localSheetId="11">#REF!</definedName>
    <definedName name="_R9_4">#REF!</definedName>
    <definedName name="_R9_5" localSheetId="6">#REF!</definedName>
    <definedName name="_R9_5" localSheetId="7">#REF!</definedName>
    <definedName name="_R9_5" localSheetId="10">#REF!</definedName>
    <definedName name="_R9_5" localSheetId="11">#REF!</definedName>
    <definedName name="_R9_5">#REF!</definedName>
    <definedName name="_R9_6" localSheetId="6">#REF!</definedName>
    <definedName name="_R9_6" localSheetId="7">#REF!</definedName>
    <definedName name="_R9_6" localSheetId="10">#REF!</definedName>
    <definedName name="_R9_6" localSheetId="11">#REF!</definedName>
    <definedName name="_R9_6">#REF!</definedName>
    <definedName name="_R9_7" localSheetId="6">#REF!</definedName>
    <definedName name="_R9_7" localSheetId="7">#REF!</definedName>
    <definedName name="_R9_7" localSheetId="10">#REF!</definedName>
    <definedName name="_R9_7" localSheetId="11">#REF!</definedName>
    <definedName name="_R9_7">#REF!</definedName>
    <definedName name="_R9_8" localSheetId="6">#REF!</definedName>
    <definedName name="_R9_8" localSheetId="7">#REF!</definedName>
    <definedName name="_R9_8" localSheetId="10">#REF!</definedName>
    <definedName name="_R9_8" localSheetId="11">#REF!</definedName>
    <definedName name="_R9_8">#REF!</definedName>
    <definedName name="a1_" localSheetId="6">#REF!</definedName>
    <definedName name="a1_" localSheetId="7">#REF!</definedName>
    <definedName name="a1_" localSheetId="10">#REF!</definedName>
    <definedName name="a1_" localSheetId="11">#REF!</definedName>
    <definedName name="a1_">#REF!</definedName>
    <definedName name="a12_" localSheetId="6">#REF!</definedName>
    <definedName name="a12_" localSheetId="7">#REF!</definedName>
    <definedName name="a12_" localSheetId="10">#REF!</definedName>
    <definedName name="a12_" localSheetId="11">#REF!</definedName>
    <definedName name="a12_">#REF!</definedName>
    <definedName name="_xlnm.Print_Area" localSheetId="2">'1 graf1'!$A$1:$B$22</definedName>
    <definedName name="_xlnm.Print_Area" localSheetId="4">'2 graf1'!$A$1:$B$22</definedName>
    <definedName name="_xlnm.Print_Area" localSheetId="8">'5 graf1'!$A$1:$B$22</definedName>
    <definedName name="bla" localSheetId="6">#REF!</definedName>
    <definedName name="bla" localSheetId="7">#REF!</definedName>
    <definedName name="bla" localSheetId="10">#REF!</definedName>
    <definedName name="bla" localSheetId="11">#REF!</definedName>
    <definedName name="bla">#REF!</definedName>
    <definedName name="nuev" localSheetId="6">#REF!</definedName>
    <definedName name="nuev" localSheetId="7">#REF!</definedName>
    <definedName name="nuev" localSheetId="10">#REF!</definedName>
    <definedName name="nuev" localSheetId="11">#REF!</definedName>
    <definedName name="nuev">#REF!</definedName>
    <definedName name="Nuevo" localSheetId="6">#REF!</definedName>
    <definedName name="Nuevo" localSheetId="7">#REF!</definedName>
    <definedName name="Nuevo" localSheetId="10">#REF!</definedName>
    <definedName name="Nuevo" localSheetId="11">#REF!</definedName>
    <definedName name="Nuevo">#REF!</definedName>
    <definedName name="nuevo2" localSheetId="6">#REF!</definedName>
    <definedName name="nuevo2" localSheetId="7">#REF!</definedName>
    <definedName name="nuevo2" localSheetId="10">#REF!</definedName>
    <definedName name="nuevo2" localSheetId="11">#REF!</definedName>
    <definedName name="nuevo2">#REF!</definedName>
    <definedName name="nuevo3" localSheetId="6">#REF!</definedName>
    <definedName name="nuevo3" localSheetId="7">#REF!</definedName>
    <definedName name="nuevo3" localSheetId="10">#REF!</definedName>
    <definedName name="nuevo3" localSheetId="11">#REF!</definedName>
    <definedName name="nuevo3">#REF!</definedName>
    <definedName name="qqqqq" localSheetId="6">#REF!</definedName>
    <definedName name="qqqqq" localSheetId="7">#REF!</definedName>
    <definedName name="qqqqq" localSheetId="10">#REF!</definedName>
    <definedName name="qqqqq" localSheetId="11">#REF!</definedName>
    <definedName name="qqqqq">#REF!</definedName>
    <definedName name="qrqwrqwrqr" localSheetId="6">#REF!</definedName>
    <definedName name="qrqwrqwrqr" localSheetId="7">#REF!</definedName>
    <definedName name="qrqwrqwrqr" localSheetId="10">#REF!</definedName>
    <definedName name="qrqwrqwrqr" localSheetId="11">#REF!</definedName>
    <definedName name="qrqwrqwrqr">#REF!</definedName>
    <definedName name="qwrwqrqwrqwr" localSheetId="6">#REF!</definedName>
    <definedName name="qwrwqrqwrqwr" localSheetId="7">#REF!</definedName>
    <definedName name="qwrwqrqwrqwr" localSheetId="10">#REF!</definedName>
    <definedName name="qwrwqrqwrqwr" localSheetId="11">#REF!</definedName>
    <definedName name="qwrwqrqwrqwr">#REF!</definedName>
    <definedName name="R_4.1" localSheetId="6">#REF!</definedName>
    <definedName name="R_4.1" localSheetId="7">#REF!</definedName>
    <definedName name="R_4.1" localSheetId="10">#REF!</definedName>
    <definedName name="R_4.1" localSheetId="11">#REF!</definedName>
    <definedName name="R_4.1">#REF!</definedName>
    <definedName name="R_4.2" localSheetId="6">#REF!</definedName>
    <definedName name="R_4.2" localSheetId="7">#REF!</definedName>
    <definedName name="R_4.2" localSheetId="10">#REF!</definedName>
    <definedName name="R_4.2" localSheetId="11">#REF!</definedName>
    <definedName name="R_4.2">#REF!</definedName>
    <definedName name="R_4.3" localSheetId="6">#REF!</definedName>
    <definedName name="R_4.3" localSheetId="7">#REF!</definedName>
    <definedName name="R_4.3" localSheetId="10">#REF!</definedName>
    <definedName name="R_4.3" localSheetId="11">#REF!</definedName>
    <definedName name="R_4.3">#REF!</definedName>
    <definedName name="R_4.4" localSheetId="6">#REF!</definedName>
    <definedName name="R_4.4" localSheetId="7">#REF!</definedName>
    <definedName name="R_4.4" localSheetId="10">#REF!</definedName>
    <definedName name="R_4.4" localSheetId="11">#REF!</definedName>
    <definedName name="R_4.4">#REF!</definedName>
    <definedName name="R_4.5" localSheetId="6">#REF!</definedName>
    <definedName name="R_4.5" localSheetId="7">#REF!</definedName>
    <definedName name="R_4.5" localSheetId="10">#REF!</definedName>
    <definedName name="R_4.5" localSheetId="11">#REF!</definedName>
    <definedName name="R_4.5">#REF!</definedName>
    <definedName name="R_4.6" localSheetId="6">#REF!</definedName>
    <definedName name="R_4.6" localSheetId="7">#REF!</definedName>
    <definedName name="R_4.6" localSheetId="10">#REF!</definedName>
    <definedName name="R_4.6" localSheetId="11">#REF!</definedName>
    <definedName name="R_4.6">#REF!</definedName>
    <definedName name="R_4.7" localSheetId="6">#REF!</definedName>
    <definedName name="R_4.7" localSheetId="7">#REF!</definedName>
    <definedName name="R_4.7" localSheetId="10">#REF!</definedName>
    <definedName name="R_4.7" localSheetId="11">#REF!</definedName>
    <definedName name="R_4.7">#REF!</definedName>
    <definedName name="R_4.8" localSheetId="6">#REF!</definedName>
    <definedName name="R_4.8" localSheetId="7">#REF!</definedName>
    <definedName name="R_4.8" localSheetId="10">#REF!</definedName>
    <definedName name="R_4.8" localSheetId="11">#REF!</definedName>
    <definedName name="R_4.8">#REF!</definedName>
    <definedName name="R_4.9" localSheetId="6">#REF!</definedName>
    <definedName name="R_4.9" localSheetId="7">#REF!</definedName>
    <definedName name="R_4.9" localSheetId="10">#REF!</definedName>
    <definedName name="R_4.9" localSheetId="11">#REF!</definedName>
    <definedName name="R_4.9">#REF!</definedName>
    <definedName name="R_6.1" localSheetId="6">#REF!</definedName>
    <definedName name="R_6.1" localSheetId="7">#REF!</definedName>
    <definedName name="R_6.1" localSheetId="10">#REF!</definedName>
    <definedName name="R_6.1" localSheetId="11">#REF!</definedName>
    <definedName name="R_6.1">#REF!</definedName>
    <definedName name="R_6.2" localSheetId="6">#REF!</definedName>
    <definedName name="R_6.2" localSheetId="7">#REF!</definedName>
    <definedName name="R_6.2" localSheetId="10">#REF!</definedName>
    <definedName name="R_6.2" localSheetId="11">#REF!</definedName>
    <definedName name="R_6.2">#REF!</definedName>
    <definedName name="R_6.3" localSheetId="6">#REF!</definedName>
    <definedName name="R_6.3" localSheetId="7">#REF!</definedName>
    <definedName name="R_6.3" localSheetId="10">#REF!</definedName>
    <definedName name="R_6.3" localSheetId="11">#REF!</definedName>
    <definedName name="R_6.3">#REF!</definedName>
    <definedName name="R_6.4" localSheetId="6">#REF!</definedName>
    <definedName name="R_6.4" localSheetId="7">#REF!</definedName>
    <definedName name="R_6.4" localSheetId="10">#REF!</definedName>
    <definedName name="R_6.4" localSheetId="11">#REF!</definedName>
    <definedName name="R_6.4">#REF!</definedName>
    <definedName name="R_6.5" localSheetId="6">#REF!</definedName>
    <definedName name="R_6.5" localSheetId="7">#REF!</definedName>
    <definedName name="R_6.5" localSheetId="10">#REF!</definedName>
    <definedName name="R_6.5" localSheetId="11">#REF!</definedName>
    <definedName name="R_6.5">#REF!</definedName>
    <definedName name="R_6.6" localSheetId="6">#REF!</definedName>
    <definedName name="R_6.6" localSheetId="7">#REF!</definedName>
    <definedName name="R_6.6" localSheetId="10">#REF!</definedName>
    <definedName name="R_6.6" localSheetId="11">#REF!</definedName>
    <definedName name="R_6.6">#REF!</definedName>
    <definedName name="R_6.7" localSheetId="6">#REF!</definedName>
    <definedName name="R_6.7" localSheetId="7">#REF!</definedName>
    <definedName name="R_6.7" localSheetId="10">#REF!</definedName>
    <definedName name="R_6.7" localSheetId="11">#REF!</definedName>
    <definedName name="R_6.7">#REF!</definedName>
    <definedName name="rer" localSheetId="6">#REF!</definedName>
    <definedName name="rer" localSheetId="7">#REF!</definedName>
    <definedName name="rer" localSheetId="10">#REF!</definedName>
    <definedName name="rer" localSheetId="11">#REF!</definedName>
    <definedName name="rer">#REF!</definedName>
    <definedName name="rqwrqwrqwr" localSheetId="6">#REF!</definedName>
    <definedName name="rqwrqwrqwr" localSheetId="7">#REF!</definedName>
    <definedName name="rqwrqwrqwr" localSheetId="10">#REF!</definedName>
    <definedName name="rqwrqwrqwr" localSheetId="11">#REF!</definedName>
    <definedName name="rqwrqwrqwr">#REF!</definedName>
    <definedName name="rrrrer" localSheetId="6">#REF!</definedName>
    <definedName name="rrrrer" localSheetId="7">#REF!</definedName>
    <definedName name="rrrrer" localSheetId="10">#REF!</definedName>
    <definedName name="rrrrer" localSheetId="11">#REF!</definedName>
    <definedName name="rrrrer">#REF!</definedName>
    <definedName name="rrrrr" localSheetId="6">#REF!</definedName>
    <definedName name="rrrrr" localSheetId="7">#REF!</definedName>
    <definedName name="rrrrr" localSheetId="10">#REF!</definedName>
    <definedName name="rrrrr" localSheetId="11">#REF!</definedName>
    <definedName name="rrrrr">#REF!</definedName>
    <definedName name="rtqrqwrqwr" localSheetId="6">#REF!</definedName>
    <definedName name="rtqrqwrqwr" localSheetId="7">#REF!</definedName>
    <definedName name="rtqrqwrqwr" localSheetId="10">#REF!</definedName>
    <definedName name="rtqrqwrqwr" localSheetId="11">#REF!</definedName>
    <definedName name="rtqrqwrqwr">#REF!</definedName>
    <definedName name="rweerqrqwr" localSheetId="6">#REF!</definedName>
    <definedName name="rweerqrqwr" localSheetId="7">#REF!</definedName>
    <definedName name="rweerqrqwr" localSheetId="10">#REF!</definedName>
    <definedName name="rweerqrqwr" localSheetId="11">#REF!</definedName>
    <definedName name="rweerqrqwr">#REF!</definedName>
    <definedName name="ttttt" localSheetId="6">#REF!</definedName>
    <definedName name="ttttt" localSheetId="7">#REF!</definedName>
    <definedName name="ttttt" localSheetId="10">#REF!</definedName>
    <definedName name="ttttt" localSheetId="11">#REF!</definedName>
    <definedName name="ttttt">#REF!</definedName>
    <definedName name="wqrqrqwrqwrqr" localSheetId="6">#REF!</definedName>
    <definedName name="wqrqrqwrqwrqr" localSheetId="7">#REF!</definedName>
    <definedName name="wqrqrqwrqwrqr" localSheetId="10">#REF!</definedName>
    <definedName name="wqrqrqwrqwrqr" localSheetId="11">#REF!</definedName>
    <definedName name="wqrqrqwrqwrqr">#REF!</definedName>
    <definedName name="xcvbcxvx" localSheetId="6">#REF!</definedName>
    <definedName name="xcvbcxvx" localSheetId="7">#REF!</definedName>
    <definedName name="xcvbcxvx" localSheetId="10">#REF!</definedName>
    <definedName name="xcvbcxvx" localSheetId="11">#REF!</definedName>
    <definedName name="xcvbcxvx">#REF!</definedName>
    <definedName name="yyyty6" localSheetId="6">#REF!</definedName>
    <definedName name="yyyty6" localSheetId="7">#REF!</definedName>
    <definedName name="yyyty6" localSheetId="10">#REF!</definedName>
    <definedName name="yyyty6" localSheetId="11">#REF!</definedName>
    <definedName name="yyyty6">#REF!</definedName>
  </definedNames>
  <calcPr calcId="152511"/>
</workbook>
</file>

<file path=xl/calcChain.xml><?xml version="1.0" encoding="utf-8"?>
<calcChain xmlns="http://schemas.openxmlformats.org/spreadsheetml/2006/main">
  <c r="D5" i="14" l="1"/>
  <c r="D6" i="14"/>
  <c r="D7" i="14"/>
  <c r="D8" i="14"/>
  <c r="D9" i="14"/>
  <c r="D10" i="14"/>
  <c r="D11" i="14"/>
  <c r="D12" i="14"/>
  <c r="D13" i="14"/>
  <c r="D14" i="14"/>
  <c r="D15" i="14"/>
  <c r="D16" i="14"/>
  <c r="C4" i="14"/>
  <c r="B4" i="14"/>
  <c r="D4" i="14" l="1"/>
  <c r="C17" i="11"/>
  <c r="D17" i="11"/>
  <c r="E17" i="11"/>
  <c r="B17" i="11"/>
  <c r="C4" i="11"/>
  <c r="D4" i="11"/>
  <c r="E4" i="11"/>
  <c r="B4" i="11"/>
  <c r="G5" i="185" l="1"/>
  <c r="M5" i="185" l="1"/>
  <c r="L5" i="185"/>
  <c r="K5" i="185"/>
  <c r="J5" i="185"/>
  <c r="I5" i="185"/>
  <c r="H5" i="185"/>
  <c r="F5" i="185"/>
  <c r="E5" i="185"/>
  <c r="D5" i="185"/>
  <c r="C5" i="185"/>
  <c r="B5" i="185"/>
</calcChain>
</file>

<file path=xl/sharedStrings.xml><?xml version="1.0" encoding="utf-8"?>
<sst xmlns="http://schemas.openxmlformats.org/spreadsheetml/2006/main" count="265" uniqueCount="85">
  <si>
    <t>Total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</si>
  <si>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</si>
  <si>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</si>
  <si>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</si>
  <si>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</si>
  <si>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</si>
  <si>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</si>
  <si>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</si>
  <si>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</si>
  <si>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</si>
  <si>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</si>
  <si>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</si>
  <si>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</si>
  <si>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Dependències municipals</t>
  </si>
  <si>
    <t>10.  Quatre Carreres</t>
  </si>
  <si>
    <t>11.  Poblats Marítims</t>
  </si>
  <si>
    <t>12.  Camins al Grau</t>
  </si>
  <si>
    <t>13.  Algirós</t>
  </si>
  <si>
    <t>14.  Benimaclet</t>
  </si>
  <si>
    <t>15.  Rascanya</t>
  </si>
  <si>
    <t>16.  Benicalap</t>
  </si>
  <si>
    <t>17.  Pobles del Nord</t>
  </si>
  <si>
    <t>18.  Pobles de l'Oest</t>
  </si>
  <si>
    <t>19.  Pobles del Sud</t>
  </si>
  <si>
    <t>Punts d’enllumenat</t>
  </si>
  <si>
    <t>Altres</t>
  </si>
  <si>
    <t>Col·legis municipals</t>
  </si>
  <si>
    <t>Mitjana diària</t>
  </si>
  <si>
    <t>Julio</t>
  </si>
  <si>
    <t>Cèntims
per kWh</t>
  </si>
  <si>
    <t>Vapor de sodi</t>
  </si>
  <si>
    <t>Vapor de mercuri</t>
  </si>
  <si>
    <t>Rambleta</t>
  </si>
  <si>
    <t>Parque de Cabecera</t>
  </si>
  <si>
    <t>Jardín del río Túria</t>
  </si>
  <si>
    <t>Viveros</t>
  </si>
  <si>
    <t>Orriols</t>
  </si>
  <si>
    <t>Polifilo</t>
  </si>
  <si>
    <t>Remonta</t>
  </si>
  <si>
    <t>Antonio Llombart</t>
  </si>
  <si>
    <t>Chalet de Emili Panach</t>
  </si>
  <si>
    <t>Marchalenes</t>
  </si>
  <si>
    <t>Potència instal·lada</t>
  </si>
  <si>
    <t>Nota: Dades de potència expressades en kWh.</t>
  </si>
  <si>
    <t>Palacio Congresos</t>
  </si>
  <si>
    <t>Parque de Benicalap</t>
  </si>
  <si>
    <t xml:space="preserve">Hores d'enllumenat </t>
  </si>
  <si>
    <t>Parc de l'Oest</t>
  </si>
  <si>
    <t>Parc de Capçalera</t>
  </si>
  <si>
    <t>Jardí del riu Túria</t>
  </si>
  <si>
    <t>Vivers</t>
  </si>
  <si>
    <t>Antoni Llombart</t>
  </si>
  <si>
    <t>Xalet d'Emili Panach</t>
  </si>
  <si>
    <t>Palau Congressos</t>
  </si>
  <si>
    <t>Marxalenes</t>
  </si>
  <si>
    <t>Parc de Benicalap</t>
  </si>
  <si>
    <t>Parque del Oeste</t>
  </si>
  <si>
    <t xml:space="preserve">  1.  Ciutat Vella</t>
  </si>
  <si>
    <t xml:space="preserve">  2.  l'Eixample</t>
  </si>
  <si>
    <t xml:space="preserve">  3.  Extramurs</t>
  </si>
  <si>
    <t xml:space="preserve">  4.  Campanar</t>
  </si>
  <si>
    <t xml:space="preserve">  5.  la Saïdia</t>
  </si>
  <si>
    <t xml:space="preserve">  6.  el Pla del Real</t>
  </si>
  <si>
    <t xml:space="preserve">  7.  l'Olivereta</t>
  </si>
  <si>
    <t xml:space="preserve">  8.  Patraix</t>
  </si>
  <si>
    <t xml:space="preserve">  9.  Jesús</t>
  </si>
  <si>
    <t>Llums led</t>
  </si>
  <si>
    <t>Jardín de Ayora</t>
  </si>
  <si>
    <t>Les dades de superfície no inclouen l'estany de l'Albufera ni el Port.</t>
  </si>
  <si>
    <t>Halògens metàl·lics</t>
  </si>
  <si>
    <t>CONSUM ELÈCTRIC MUNICIPAL</t>
  </si>
  <si>
    <t xml:space="preserve">Font: Secció d'Enllumenat i Eficiència Energètica. Servici d'Arquitectura i de Servicis Centrals Tècnics. Ajuntament de València.  </t>
  </si>
  <si>
    <t>Facturació (euros)</t>
  </si>
  <si>
    <t>Jardí d'Aiora</t>
  </si>
  <si>
    <t>Enllumenat públic, semàfors, fonts i parcs</t>
  </si>
  <si>
    <t>Consum (kWh)</t>
  </si>
  <si>
    <t>Consum elèctric (kWh)</t>
  </si>
  <si>
    <t>1. Consum elèctric i facturació dels serveis públics municipals per mes. 2024</t>
  </si>
  <si>
    <t>7. Enllumenat públic de monuments per districte i tipus d'enllumenat. 2024</t>
  </si>
  <si>
    <t>6. Enllumenat públic de passos inferiors per districte i tipus d'enllumenat. 2024</t>
  </si>
  <si>
    <t>5. Enllumenat públic viari per districte i tipus d'enllumenat. 2024</t>
  </si>
  <si>
    <t>4. Consum elèctric i facturació de l'enllumenat públic per districte. 2024</t>
  </si>
  <si>
    <t>3. Hores d'enllumenat públic per mes. 2024</t>
  </si>
  <si>
    <t>2. Consum elèctric i facturació de l'enllumenat públic per mes. 2024</t>
  </si>
  <si>
    <t>8. Enllumenat públic de jardins segons tipus d'enllumenat.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</si>
</sst>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[h]:mm:ss;@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color indexed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color indexed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Times New Roman"/>
      <family val="1"/>
    </font>
    <font>
      <b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D7F2F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0">
    <xf numFmtId="0" fontId="0" fillId="0" borderId="0"/>
    <xf numFmtId="0" fontId="13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/>
    <xf numFmtId="0" fontId="5" fillId="0" borderId="0" xfId="0" applyFont="1" applyFill="1" applyAlignment="1">
      <alignment horizontal="left" indent="1"/>
    </xf>
    <xf numFmtId="3" fontId="5" fillId="0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left" indent="1"/>
    </xf>
    <xf numFmtId="3" fontId="5" fillId="3" borderId="0" xfId="0" applyNumberFormat="1" applyFont="1" applyFill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right" wrapText="1"/>
    </xf>
    <xf numFmtId="4" fontId="5" fillId="0" borderId="0" xfId="0" applyNumberFormat="1" applyFont="1" applyFill="1" applyAlignment="1">
      <alignment horizontal="right"/>
    </xf>
    <xf numFmtId="4" fontId="5" fillId="3" borderId="0" xfId="0" applyNumberFormat="1" applyFont="1" applyFill="1" applyAlignment="1">
      <alignment horizontal="right"/>
    </xf>
    <xf numFmtId="4" fontId="5" fillId="3" borderId="0" xfId="0" applyNumberFormat="1" applyFont="1" applyFill="1"/>
    <xf numFmtId="4" fontId="5" fillId="0" borderId="0" xfId="0" applyNumberFormat="1" applyFont="1" applyFill="1"/>
    <xf numFmtId="0" fontId="9" fillId="2" borderId="0" xfId="0" applyFont="1" applyFill="1" applyBorder="1"/>
    <xf numFmtId="1" fontId="0" fillId="0" borderId="0" xfId="0" applyNumberForma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 indent="1"/>
    </xf>
    <xf numFmtId="0" fontId="0" fillId="0" borderId="0" xfId="0" applyFill="1"/>
    <xf numFmtId="0" fontId="0" fillId="0" borderId="0" xfId="0" applyNumberFormat="1"/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4" fontId="5" fillId="3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0" fontId="11" fillId="0" borderId="0" xfId="0" applyFont="1"/>
    <xf numFmtId="164" fontId="10" fillId="0" borderId="0" xfId="0" applyNumberFormat="1" applyFont="1"/>
    <xf numFmtId="0" fontId="9" fillId="2" borderId="2" xfId="0" applyFont="1" applyFill="1" applyBorder="1" applyAlignment="1">
      <alignment horizontal="right" wrapText="1"/>
    </xf>
    <xf numFmtId="0" fontId="6" fillId="0" borderId="0" xfId="0" applyFont="1" applyFill="1"/>
    <xf numFmtId="0" fontId="9" fillId="0" borderId="0" xfId="0" applyFont="1" applyFill="1" applyBorder="1" applyAlignment="1">
      <alignment horizontal="right" wrapText="1"/>
    </xf>
    <xf numFmtId="0" fontId="9" fillId="0" borderId="0" xfId="0" applyFont="1" applyFill="1" applyAlignment="1">
      <alignment horizontal="right" wrapText="1"/>
    </xf>
    <xf numFmtId="4" fontId="0" fillId="0" borderId="0" xfId="0" applyNumberFormat="1"/>
    <xf numFmtId="3" fontId="13" fillId="0" borderId="0" xfId="1" applyNumberFormat="1"/>
    <xf numFmtId="4" fontId="13" fillId="0" borderId="0" xfId="1" applyNumberFormat="1"/>
    <xf numFmtId="165" fontId="0" fillId="0" borderId="0" xfId="0" applyNumberFormat="1"/>
    <xf numFmtId="3" fontId="2" fillId="0" borderId="0" xfId="4" applyNumberFormat="1"/>
    <xf numFmtId="3" fontId="2" fillId="0" borderId="0" xfId="6" applyNumberFormat="1"/>
    <xf numFmtId="0" fontId="15" fillId="0" borderId="0" xfId="0" applyFont="1" applyFill="1"/>
    <xf numFmtId="3" fontId="12" fillId="0" borderId="0" xfId="0" applyNumberFormat="1" applyFont="1" applyFill="1" applyAlignment="1">
      <alignment horizontal="right"/>
    </xf>
    <xf numFmtId="0" fontId="12" fillId="0" borderId="0" xfId="0" applyFont="1" applyFill="1"/>
    <xf numFmtId="4" fontId="12" fillId="0" borderId="0" xfId="0" applyNumberFormat="1" applyFont="1" applyFill="1"/>
    <xf numFmtId="4" fontId="12" fillId="0" borderId="0" xfId="0" applyNumberFormat="1" applyFont="1" applyFill="1" applyAlignment="1">
      <alignment horizontal="right"/>
    </xf>
    <xf numFmtId="0" fontId="12" fillId="0" borderId="0" xfId="0" applyFont="1" applyFill="1" applyBorder="1"/>
    <xf numFmtId="3" fontId="12" fillId="0" borderId="0" xfId="0" applyNumberFormat="1" applyFont="1" applyFill="1" applyBorder="1" applyAlignment="1">
      <alignment horizontal="right"/>
    </xf>
    <xf numFmtId="4" fontId="12" fillId="0" borderId="0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right" wrapText="1"/>
    </xf>
    <xf numFmtId="4" fontId="12" fillId="3" borderId="0" xfId="0" applyNumberFormat="1" applyFont="1" applyFill="1" applyAlignment="1">
      <alignment horizontal="right"/>
    </xf>
    <xf numFmtId="0" fontId="12" fillId="3" borderId="0" xfId="0" applyFont="1" applyFill="1" applyAlignment="1"/>
    <xf numFmtId="0" fontId="16" fillId="0" borderId="0" xfId="0" applyFont="1"/>
    <xf numFmtId="0" fontId="9" fillId="2" borderId="0" xfId="0" applyFont="1" applyFill="1" applyBorder="1" applyAlignment="1">
      <alignment horizontal="right" wrapText="1"/>
    </xf>
    <xf numFmtId="165" fontId="12" fillId="0" borderId="0" xfId="7" applyNumberFormat="1" applyFont="1" applyBorder="1" applyAlignment="1">
      <alignment horizontal="right"/>
    </xf>
    <xf numFmtId="165" fontId="5" fillId="4" borderId="0" xfId="7" applyNumberFormat="1" applyFont="1" applyFill="1" applyBorder="1" applyAlignment="1">
      <alignment horizontal="right"/>
    </xf>
    <xf numFmtId="165" fontId="5" fillId="0" borderId="0" xfId="7" applyNumberFormat="1" applyFont="1" applyBorder="1" applyAlignment="1">
      <alignment horizontal="right"/>
    </xf>
    <xf numFmtId="0" fontId="15" fillId="0" borderId="0" xfId="0" applyFont="1" applyFill="1" applyAlignment="1">
      <alignment horizontal="right"/>
    </xf>
    <xf numFmtId="3" fontId="5" fillId="3" borderId="0" xfId="0" applyNumberFormat="1" applyFont="1" applyFill="1" applyBorder="1" applyAlignment="1">
      <alignment horizontal="left" indent="1"/>
    </xf>
    <xf numFmtId="3" fontId="5" fillId="0" borderId="0" xfId="0" applyNumberFormat="1" applyFont="1" applyFill="1" applyBorder="1" applyAlignment="1">
      <alignment horizontal="left" indent="1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</cellXfs>
  <cellStyles count="10">
    <cellStyle name="Normal" xfId="0" builtinId="0"/>
    <cellStyle name="Normal 11" xfId="9"/>
    <cellStyle name="Normal 15" xfId="8"/>
    <cellStyle name="Normal 2" xfId="1"/>
    <cellStyle name="Normal 2 2" xfId="7"/>
    <cellStyle name="Normal 2_2.4" xfId="5"/>
    <cellStyle name="Normal 3" xfId="2"/>
    <cellStyle name="Normal 4" xfId="3"/>
    <cellStyle name="Normal_2.2" xfId="6"/>
    <cellStyle name="Normal_2.4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C7C7C"/>
      <rgbColor rgb="00D7F2F2"/>
      <rgbColor rgb="00000080"/>
      <rgbColor rgb="00808000"/>
      <rgbColor rgb="00800080"/>
      <rgbColor rgb="00008080"/>
      <rgbColor rgb="00C0C0C0"/>
      <rgbColor rgb="00808080"/>
      <rgbColor rgb="002C7C7C"/>
      <rgbColor rgb="0038A800"/>
      <rgbColor rgb="004CE600"/>
      <rgbColor rgb="00D3FFBE"/>
      <rgbColor rgb="00D7F2F2"/>
      <rgbColor rgb="00FF8080"/>
      <rgbColor rgb="000066CC"/>
      <rgbColor rgb="00CCCCFF"/>
      <rgbColor rgb="002C7C7C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7F2F2"/>
      <color rgb="FFFFCC99"/>
      <color rgb="FF2C7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</xdr:colOff>
      <xdr:row>1</xdr:row>
      <xdr:rowOff>40005</xdr:rowOff>
    </xdr:from>
    <xdr:to>
      <xdr:col>1</xdr:col>
      <xdr:colOff>4798695</xdr:colOff>
      <xdr:row>22</xdr:row>
      <xdr:rowOff>20955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" y="201930"/>
          <a:ext cx="5038725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104775</xdr:rowOff>
    </xdr:from>
    <xdr:to>
      <xdr:col>1</xdr:col>
      <xdr:colOff>4838700</xdr:colOff>
      <xdr:row>22</xdr:row>
      <xdr:rowOff>76200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66700"/>
          <a:ext cx="5038725" cy="337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194310</xdr:colOff>
      <xdr:row>1</xdr:row>
      <xdr:rowOff>74295</xdr:rowOff>
    </xdr:from>
    <xdr:to>
      <xdr:col>1</xdr:col>
      <xdr:colOff>4937760</xdr:colOff>
      <xdr:row>22</xdr:row>
      <xdr:rowOff>26670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" y="236220"/>
          <a:ext cx="5114925" cy="335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198120</xdr:colOff>
      <xdr:row>25</xdr:row>
      <xdr:rowOff>0</xdr:rowOff>
    </xdr:from>
    <xdr:to>
      <xdr:col>1</xdr:col>
      <xdr:colOff>312420</xdr:colOff>
      <xdr:row>25</xdr:row>
      <xdr:rowOff>0</xdr:rowOff>
    </xdr:to>
    <xdr:sp macro="" textlink="">
      <xdr:nvSpPr>
        <xdr:cNvPr id="82540" name="Text Box 2"/>
        <xdr:cNvSpPr txBox="1">
          <a:spLocks noChangeArrowheads="1"/>
        </xdr:cNvSpPr>
      </xdr:nvSpPr>
      <xdr:spPr bwMode="auto">
        <a:xfrm>
          <a:off x="579120" y="419100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161924</xdr:rowOff>
    </xdr:from>
    <xdr:to>
      <xdr:col>7</xdr:col>
      <xdr:colOff>142874</xdr:colOff>
      <xdr:row>34</xdr:row>
      <xdr:rowOff>133349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4"/>
          <a:ext cx="5476874" cy="5476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"/>
  <sheetViews>
    <sheetView tabSelected="1" zoomScaleNormal="100" workbookViewId="0"/>
  </sheetViews>
  <sheetFormatPr baseColWidth="10" defaultRowHeight="12.75" x14ac:dyDescent="0.2"/>
  <cols>
    <col min="1" max="1" width="39.7109375" customWidth="1"/>
  </cols>
  <sheetData>
    <row r="1" spans="1:1" ht="15.75" customHeight="1" x14ac:dyDescent="0.25">
      <c r="A1" s="9" t="s">
        <v>70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35"/>
  <sheetViews>
    <sheetView workbookViewId="0"/>
  </sheetViews>
  <sheetFormatPr baseColWidth="10" defaultRowHeight="12.75" x14ac:dyDescent="0.2"/>
  <sheetData>
    <row r="35" spans="1:1" x14ac:dyDescent="0.2">
      <c r="A35" t="s">
        <v>68</v>
      </c>
    </row>
  </sheetData>
  <phoneticPr fontId="4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O57"/>
  <sheetViews>
    <sheetView topLeftCell="F1" zoomScaleNormal="100" workbookViewId="0"/>
  </sheetViews>
  <sheetFormatPr baseColWidth="10" defaultRowHeight="12.75" x14ac:dyDescent="0.2"/>
  <cols>
    <col min="1" max="1" width="19.140625" customWidth="1"/>
    <col min="2" max="2" width="12.140625" style="2" customWidth="1"/>
    <col min="3" max="3" width="11.5703125" style="32" customWidth="1"/>
    <col min="4" max="4" width="12.140625" style="2" customWidth="1"/>
    <col min="5" max="5" width="11.5703125" customWidth="1"/>
    <col min="6" max="6" width="12.140625" style="2" customWidth="1"/>
    <col min="7" max="7" width="11.5703125" customWidth="1"/>
    <col min="8" max="8" width="12.140625" customWidth="1"/>
    <col min="9" max="9" width="11.5703125" customWidth="1"/>
    <col min="10" max="10" width="12.140625" customWidth="1"/>
    <col min="11" max="11" width="11.5703125" customWidth="1"/>
    <col min="12" max="12" width="12.140625" style="2" customWidth="1"/>
    <col min="13" max="13" width="11.5703125" customWidth="1"/>
    <col min="14" max="14" width="13.85546875" style="42" customWidth="1"/>
    <col min="15" max="15" width="16.7109375" customWidth="1"/>
  </cols>
  <sheetData>
    <row r="1" spans="1:15" ht="15.75" customHeight="1" x14ac:dyDescent="0.25">
      <c r="A1" s="9" t="s">
        <v>79</v>
      </c>
      <c r="B1" s="6"/>
      <c r="C1" s="33"/>
      <c r="D1" s="6"/>
      <c r="E1" s="4"/>
      <c r="F1" s="6"/>
      <c r="G1" s="4"/>
      <c r="H1" s="4"/>
      <c r="I1" s="4"/>
      <c r="J1" s="4"/>
      <c r="K1" s="4"/>
      <c r="L1" s="6"/>
      <c r="M1" s="4"/>
    </row>
    <row r="2" spans="1:15" x14ac:dyDescent="0.2">
      <c r="A2" s="4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5" ht="18.75" customHeight="1" x14ac:dyDescent="0.2">
      <c r="A3" s="24"/>
      <c r="B3" s="72" t="s">
        <v>0</v>
      </c>
      <c r="C3" s="72"/>
      <c r="D3" s="73" t="s">
        <v>30</v>
      </c>
      <c r="E3" s="74"/>
      <c r="F3" s="73" t="s">
        <v>31</v>
      </c>
      <c r="G3" s="74"/>
      <c r="H3" s="73" t="s">
        <v>66</v>
      </c>
      <c r="I3" s="74"/>
      <c r="J3" s="73" t="s">
        <v>69</v>
      </c>
      <c r="K3" s="74"/>
      <c r="L3" s="73" t="s">
        <v>25</v>
      </c>
      <c r="M3" s="74"/>
      <c r="N3" s="43"/>
    </row>
    <row r="4" spans="1:15" ht="35.25" customHeight="1" x14ac:dyDescent="0.2">
      <c r="A4" s="24"/>
      <c r="B4" s="64" t="s">
        <v>24</v>
      </c>
      <c r="C4" s="64" t="s">
        <v>42</v>
      </c>
      <c r="D4" s="41" t="s">
        <v>24</v>
      </c>
      <c r="E4" s="59" t="s">
        <v>42</v>
      </c>
      <c r="F4" s="41" t="s">
        <v>24</v>
      </c>
      <c r="G4" s="59" t="s">
        <v>42</v>
      </c>
      <c r="H4" s="41" t="s">
        <v>24</v>
      </c>
      <c r="I4" s="59" t="s">
        <v>42</v>
      </c>
      <c r="J4" s="41" t="s">
        <v>24</v>
      </c>
      <c r="K4" s="59" t="s">
        <v>42</v>
      </c>
      <c r="L4" s="41" t="s">
        <v>24</v>
      </c>
      <c r="M4" s="59" t="s">
        <v>42</v>
      </c>
      <c r="N4" s="43"/>
    </row>
    <row r="5" spans="1:15" s="8" customFormat="1" ht="15" customHeight="1" x14ac:dyDescent="0.2">
      <c r="A5" s="56" t="s">
        <v>0</v>
      </c>
      <c r="B5" s="57">
        <f>SUM(B6:B24)</f>
        <v>5857</v>
      </c>
      <c r="C5" s="58">
        <f>SUM(C6:C24)</f>
        <v>1518.84</v>
      </c>
      <c r="D5" s="57">
        <f t="shared" ref="D5:M5" si="0">SUM(D6:D24)</f>
        <v>3874</v>
      </c>
      <c r="E5" s="58">
        <f t="shared" si="0"/>
        <v>1212.02</v>
      </c>
      <c r="F5" s="57">
        <f t="shared" si="0"/>
        <v>0</v>
      </c>
      <c r="G5" s="58">
        <f t="shared" si="0"/>
        <v>0</v>
      </c>
      <c r="H5" s="57">
        <f t="shared" si="0"/>
        <v>317</v>
      </c>
      <c r="I5" s="58">
        <f t="shared" si="0"/>
        <v>57.379999999999995</v>
      </c>
      <c r="J5" s="57">
        <f t="shared" si="0"/>
        <v>1080</v>
      </c>
      <c r="K5" s="58">
        <f t="shared" si="0"/>
        <v>225.38</v>
      </c>
      <c r="L5" s="57">
        <f t="shared" si="0"/>
        <v>586</v>
      </c>
      <c r="M5" s="58">
        <f t="shared" si="0"/>
        <v>24.060000000000002</v>
      </c>
      <c r="N5" s="35"/>
    </row>
    <row r="6" spans="1:15" ht="15" customHeight="1" x14ac:dyDescent="0.25">
      <c r="A6" s="14" t="s">
        <v>57</v>
      </c>
      <c r="B6" s="38">
        <v>216</v>
      </c>
      <c r="C6" s="36">
        <v>52.84</v>
      </c>
      <c r="D6" s="38">
        <v>168</v>
      </c>
      <c r="E6" s="36">
        <v>50.7</v>
      </c>
      <c r="F6" s="38">
        <v>0</v>
      </c>
      <c r="G6" s="36">
        <v>0</v>
      </c>
      <c r="H6" s="38">
        <v>0</v>
      </c>
      <c r="I6" s="36">
        <v>0</v>
      </c>
      <c r="J6" s="38">
        <v>0</v>
      </c>
      <c r="K6" s="36">
        <v>0</v>
      </c>
      <c r="L6" s="38">
        <v>48</v>
      </c>
      <c r="M6" s="36">
        <v>2.14</v>
      </c>
      <c r="N6" s="47"/>
      <c r="O6" s="39"/>
    </row>
    <row r="7" spans="1:15" ht="15" customHeight="1" x14ac:dyDescent="0.25">
      <c r="A7" s="12" t="s">
        <v>58</v>
      </c>
      <c r="B7" s="37">
        <v>378</v>
      </c>
      <c r="C7" s="35">
        <v>113.16</v>
      </c>
      <c r="D7" s="37">
        <v>306</v>
      </c>
      <c r="E7" s="35">
        <v>109.8</v>
      </c>
      <c r="F7" s="37">
        <v>0</v>
      </c>
      <c r="G7" s="35">
        <v>0</v>
      </c>
      <c r="H7" s="37">
        <v>0</v>
      </c>
      <c r="I7" s="35">
        <v>0</v>
      </c>
      <c r="J7" s="37">
        <v>0</v>
      </c>
      <c r="K7" s="35">
        <v>0</v>
      </c>
      <c r="L7" s="37">
        <v>72</v>
      </c>
      <c r="M7" s="35">
        <v>3.36</v>
      </c>
      <c r="N7" s="47"/>
      <c r="O7" s="39"/>
    </row>
    <row r="8" spans="1:15" ht="15" customHeight="1" x14ac:dyDescent="0.25">
      <c r="A8" s="14" t="s">
        <v>59</v>
      </c>
      <c r="B8" s="38">
        <v>862</v>
      </c>
      <c r="C8" s="36">
        <v>239.49</v>
      </c>
      <c r="D8" s="38">
        <v>831</v>
      </c>
      <c r="E8" s="36">
        <v>238.3</v>
      </c>
      <c r="F8" s="38">
        <v>0</v>
      </c>
      <c r="G8" s="36">
        <v>0</v>
      </c>
      <c r="H8" s="38">
        <v>0</v>
      </c>
      <c r="I8" s="36">
        <v>0</v>
      </c>
      <c r="J8" s="38">
        <v>0</v>
      </c>
      <c r="K8" s="36">
        <v>0</v>
      </c>
      <c r="L8" s="38">
        <v>31</v>
      </c>
      <c r="M8" s="36">
        <v>1.19</v>
      </c>
      <c r="N8" s="47"/>
      <c r="O8" s="39"/>
    </row>
    <row r="9" spans="1:15" ht="15" customHeight="1" x14ac:dyDescent="0.25">
      <c r="A9" s="12" t="s">
        <v>60</v>
      </c>
      <c r="B9" s="37">
        <v>684</v>
      </c>
      <c r="C9" s="35">
        <v>127.59</v>
      </c>
      <c r="D9" s="37">
        <v>0</v>
      </c>
      <c r="E9" s="35">
        <v>0</v>
      </c>
      <c r="F9" s="37">
        <v>0</v>
      </c>
      <c r="G9" s="35">
        <v>0</v>
      </c>
      <c r="H9" s="37">
        <v>0</v>
      </c>
      <c r="I9" s="35">
        <v>0</v>
      </c>
      <c r="J9" s="37">
        <v>660</v>
      </c>
      <c r="K9" s="35">
        <v>126.98</v>
      </c>
      <c r="L9" s="37">
        <v>24</v>
      </c>
      <c r="M9" s="35">
        <v>0.61</v>
      </c>
      <c r="N9" s="47"/>
      <c r="O9" s="39"/>
    </row>
    <row r="10" spans="1:15" ht="15" customHeight="1" x14ac:dyDescent="0.25">
      <c r="A10" s="14" t="s">
        <v>61</v>
      </c>
      <c r="B10" s="38">
        <v>568</v>
      </c>
      <c r="C10" s="36">
        <v>140.74</v>
      </c>
      <c r="D10" s="38">
        <v>262</v>
      </c>
      <c r="E10" s="36">
        <v>83.8</v>
      </c>
      <c r="F10" s="38">
        <v>0</v>
      </c>
      <c r="G10" s="36">
        <v>0</v>
      </c>
      <c r="H10" s="38">
        <v>306</v>
      </c>
      <c r="I10" s="36">
        <v>56.94</v>
      </c>
      <c r="J10" s="38">
        <v>0</v>
      </c>
      <c r="K10" s="36">
        <v>0</v>
      </c>
      <c r="L10" s="38">
        <v>0</v>
      </c>
      <c r="M10" s="36">
        <v>0</v>
      </c>
      <c r="N10" s="47"/>
      <c r="O10" s="39"/>
    </row>
    <row r="11" spans="1:15" ht="15" customHeight="1" x14ac:dyDescent="0.25">
      <c r="A11" s="12" t="s">
        <v>62</v>
      </c>
      <c r="B11" s="37">
        <v>0</v>
      </c>
      <c r="C11" s="35">
        <v>0</v>
      </c>
      <c r="D11" s="37">
        <v>0</v>
      </c>
      <c r="E11" s="35">
        <v>0</v>
      </c>
      <c r="F11" s="37">
        <v>0</v>
      </c>
      <c r="G11" s="35">
        <v>0</v>
      </c>
      <c r="H11" s="37">
        <v>0</v>
      </c>
      <c r="I11" s="35">
        <v>0</v>
      </c>
      <c r="J11" s="37">
        <v>0</v>
      </c>
      <c r="K11" s="35">
        <v>0</v>
      </c>
      <c r="L11" s="37">
        <v>0</v>
      </c>
      <c r="M11" s="35">
        <v>0</v>
      </c>
      <c r="N11" s="47"/>
      <c r="O11" s="39"/>
    </row>
    <row r="12" spans="1:15" ht="15" customHeight="1" x14ac:dyDescent="0.25">
      <c r="A12" s="14" t="s">
        <v>63</v>
      </c>
      <c r="B12" s="38">
        <v>323</v>
      </c>
      <c r="C12" s="36">
        <v>36.11</v>
      </c>
      <c r="D12" s="38">
        <v>241</v>
      </c>
      <c r="E12" s="36">
        <v>34.67</v>
      </c>
      <c r="F12" s="38">
        <v>0</v>
      </c>
      <c r="G12" s="36">
        <v>0</v>
      </c>
      <c r="H12" s="38">
        <v>0</v>
      </c>
      <c r="I12" s="36">
        <v>0</v>
      </c>
      <c r="J12" s="38">
        <v>0</v>
      </c>
      <c r="K12" s="36">
        <v>0</v>
      </c>
      <c r="L12" s="38">
        <v>82</v>
      </c>
      <c r="M12" s="36">
        <v>1.44</v>
      </c>
      <c r="N12" s="47"/>
      <c r="O12" s="39"/>
    </row>
    <row r="13" spans="1:15" ht="15" customHeight="1" x14ac:dyDescent="0.25">
      <c r="A13" s="12" t="s">
        <v>64</v>
      </c>
      <c r="B13" s="37">
        <v>30</v>
      </c>
      <c r="C13" s="35">
        <v>9.2799999999999994</v>
      </c>
      <c r="D13" s="37">
        <v>29</v>
      </c>
      <c r="E13" s="35">
        <v>9.1999999999999993</v>
      </c>
      <c r="F13" s="37">
        <v>0</v>
      </c>
      <c r="G13" s="35">
        <v>0</v>
      </c>
      <c r="H13" s="37">
        <v>1</v>
      </c>
      <c r="I13" s="35">
        <v>0.08</v>
      </c>
      <c r="J13" s="37">
        <v>0</v>
      </c>
      <c r="K13" s="35">
        <v>0</v>
      </c>
      <c r="L13" s="37">
        <v>0</v>
      </c>
      <c r="M13" s="35">
        <v>0</v>
      </c>
      <c r="N13" s="47"/>
      <c r="O13" s="39"/>
    </row>
    <row r="14" spans="1:15" ht="15" customHeight="1" x14ac:dyDescent="0.25">
      <c r="A14" s="14" t="s">
        <v>65</v>
      </c>
      <c r="B14" s="38">
        <v>0</v>
      </c>
      <c r="C14" s="36">
        <v>0</v>
      </c>
      <c r="D14" s="38">
        <v>0</v>
      </c>
      <c r="E14" s="36">
        <v>0</v>
      </c>
      <c r="F14" s="38">
        <v>0</v>
      </c>
      <c r="G14" s="36">
        <v>0</v>
      </c>
      <c r="H14" s="38">
        <v>0</v>
      </c>
      <c r="I14" s="36">
        <v>0</v>
      </c>
      <c r="J14" s="38">
        <v>0</v>
      </c>
      <c r="K14" s="36">
        <v>0</v>
      </c>
      <c r="L14" s="38">
        <v>0</v>
      </c>
      <c r="M14" s="36">
        <v>0</v>
      </c>
      <c r="N14" s="47"/>
      <c r="O14" s="39"/>
    </row>
    <row r="15" spans="1:15" ht="15" customHeight="1" x14ac:dyDescent="0.25">
      <c r="A15" s="12" t="s">
        <v>14</v>
      </c>
      <c r="B15" s="37">
        <v>951</v>
      </c>
      <c r="C15" s="35">
        <v>244.05</v>
      </c>
      <c r="D15" s="37">
        <v>754</v>
      </c>
      <c r="E15" s="35">
        <v>232.55</v>
      </c>
      <c r="F15" s="37">
        <v>0</v>
      </c>
      <c r="G15" s="35">
        <v>0</v>
      </c>
      <c r="H15" s="37">
        <v>0</v>
      </c>
      <c r="I15" s="35">
        <v>0</v>
      </c>
      <c r="J15" s="37">
        <v>0</v>
      </c>
      <c r="K15" s="35">
        <v>0</v>
      </c>
      <c r="L15" s="37">
        <v>197</v>
      </c>
      <c r="M15" s="35">
        <v>11.5</v>
      </c>
      <c r="N15" s="47"/>
      <c r="O15" s="39"/>
    </row>
    <row r="16" spans="1:15" ht="15" customHeight="1" x14ac:dyDescent="0.25">
      <c r="A16" s="14" t="s">
        <v>15</v>
      </c>
      <c r="B16" s="38">
        <v>0</v>
      </c>
      <c r="C16" s="36">
        <v>0</v>
      </c>
      <c r="D16" s="38">
        <v>0</v>
      </c>
      <c r="E16" s="36">
        <v>0</v>
      </c>
      <c r="F16" s="38">
        <v>0</v>
      </c>
      <c r="G16" s="36">
        <v>0</v>
      </c>
      <c r="H16" s="38">
        <v>0</v>
      </c>
      <c r="I16" s="36">
        <v>0</v>
      </c>
      <c r="J16" s="38">
        <v>0</v>
      </c>
      <c r="K16" s="36">
        <v>0</v>
      </c>
      <c r="L16" s="38">
        <v>0</v>
      </c>
      <c r="M16" s="36">
        <v>0</v>
      </c>
      <c r="N16" s="47"/>
      <c r="O16" s="39"/>
    </row>
    <row r="17" spans="1:15" ht="15" customHeight="1" x14ac:dyDescent="0.25">
      <c r="A17" s="12" t="s">
        <v>16</v>
      </c>
      <c r="B17" s="37">
        <v>0</v>
      </c>
      <c r="C17" s="35">
        <v>0</v>
      </c>
      <c r="D17" s="37">
        <v>0</v>
      </c>
      <c r="E17" s="35">
        <v>0</v>
      </c>
      <c r="F17" s="37">
        <v>0</v>
      </c>
      <c r="G17" s="35">
        <v>0</v>
      </c>
      <c r="H17" s="37">
        <v>0</v>
      </c>
      <c r="I17" s="35">
        <v>0</v>
      </c>
      <c r="J17" s="37">
        <v>0</v>
      </c>
      <c r="K17" s="68">
        <v>0</v>
      </c>
      <c r="L17" s="37">
        <v>0</v>
      </c>
      <c r="M17" s="35">
        <v>0</v>
      </c>
      <c r="N17" s="47"/>
      <c r="O17" s="39"/>
    </row>
    <row r="18" spans="1:15" ht="15" customHeight="1" x14ac:dyDescent="0.25">
      <c r="A18" s="14" t="s">
        <v>17</v>
      </c>
      <c r="B18" s="38">
        <v>0</v>
      </c>
      <c r="C18" s="36">
        <v>0</v>
      </c>
      <c r="D18" s="38">
        <v>0</v>
      </c>
      <c r="E18" s="36">
        <v>0</v>
      </c>
      <c r="F18" s="38">
        <v>0</v>
      </c>
      <c r="G18" s="36">
        <v>0</v>
      </c>
      <c r="H18" s="38">
        <v>0</v>
      </c>
      <c r="I18" s="36">
        <v>0</v>
      </c>
      <c r="J18" s="38">
        <v>0</v>
      </c>
      <c r="K18" s="36">
        <v>0</v>
      </c>
      <c r="L18" s="38">
        <v>0</v>
      </c>
      <c r="M18" s="36">
        <v>0</v>
      </c>
      <c r="N18" s="47"/>
      <c r="O18" s="39"/>
    </row>
    <row r="19" spans="1:15" ht="15" customHeight="1" x14ac:dyDescent="0.25">
      <c r="A19" s="12" t="s">
        <v>18</v>
      </c>
      <c r="B19" s="37">
        <v>451</v>
      </c>
      <c r="C19" s="35">
        <v>162.44999999999999</v>
      </c>
      <c r="D19" s="37">
        <v>451</v>
      </c>
      <c r="E19" s="35">
        <v>162.44999999999999</v>
      </c>
      <c r="F19" s="37">
        <v>0</v>
      </c>
      <c r="G19" s="35">
        <v>0</v>
      </c>
      <c r="H19" s="37">
        <v>0</v>
      </c>
      <c r="I19" s="35">
        <v>0</v>
      </c>
      <c r="J19" s="37">
        <v>0</v>
      </c>
      <c r="K19" s="35">
        <v>0</v>
      </c>
      <c r="L19" s="37">
        <v>0</v>
      </c>
      <c r="M19" s="35">
        <v>0</v>
      </c>
      <c r="N19" s="47"/>
      <c r="O19" s="39"/>
    </row>
    <row r="20" spans="1:15" ht="15" customHeight="1" x14ac:dyDescent="0.25">
      <c r="A20" s="14" t="s">
        <v>19</v>
      </c>
      <c r="B20" s="38">
        <v>460</v>
      </c>
      <c r="C20" s="36">
        <v>104.4</v>
      </c>
      <c r="D20" s="38">
        <v>40</v>
      </c>
      <c r="E20" s="36">
        <v>6</v>
      </c>
      <c r="F20" s="38">
        <v>0</v>
      </c>
      <c r="G20" s="36">
        <v>0</v>
      </c>
      <c r="H20" s="38">
        <v>0</v>
      </c>
      <c r="I20" s="36">
        <v>0</v>
      </c>
      <c r="J20" s="38">
        <v>420</v>
      </c>
      <c r="K20" s="36">
        <v>98.4</v>
      </c>
      <c r="L20" s="38">
        <v>0</v>
      </c>
      <c r="M20" s="36">
        <v>0</v>
      </c>
      <c r="N20" s="47"/>
      <c r="O20" s="39"/>
    </row>
    <row r="21" spans="1:15" ht="15" customHeight="1" x14ac:dyDescent="0.25">
      <c r="A21" s="12" t="s">
        <v>20</v>
      </c>
      <c r="B21" s="37">
        <v>0</v>
      </c>
      <c r="C21" s="35">
        <v>0</v>
      </c>
      <c r="D21" s="37">
        <v>0</v>
      </c>
      <c r="E21" s="35">
        <v>0</v>
      </c>
      <c r="F21" s="37">
        <v>0</v>
      </c>
      <c r="G21" s="35">
        <v>0</v>
      </c>
      <c r="H21" s="37">
        <v>0</v>
      </c>
      <c r="I21" s="35">
        <v>0</v>
      </c>
      <c r="J21" s="37">
        <v>0</v>
      </c>
      <c r="K21" s="35">
        <v>0</v>
      </c>
      <c r="L21" s="37">
        <v>0</v>
      </c>
      <c r="M21" s="35">
        <v>0</v>
      </c>
      <c r="N21" s="47"/>
    </row>
    <row r="22" spans="1:15" ht="15" customHeight="1" x14ac:dyDescent="0.25">
      <c r="A22" s="14" t="s">
        <v>21</v>
      </c>
      <c r="B22" s="38">
        <v>0</v>
      </c>
      <c r="C22" s="36">
        <v>0</v>
      </c>
      <c r="D22" s="38">
        <v>0</v>
      </c>
      <c r="E22" s="36">
        <v>0</v>
      </c>
      <c r="F22" s="38">
        <v>0</v>
      </c>
      <c r="G22" s="36">
        <v>0</v>
      </c>
      <c r="H22" s="38">
        <v>0</v>
      </c>
      <c r="I22" s="36">
        <v>0</v>
      </c>
      <c r="J22" s="38">
        <v>0</v>
      </c>
      <c r="K22" s="36">
        <v>0</v>
      </c>
      <c r="L22" s="38">
        <v>0</v>
      </c>
      <c r="M22" s="36">
        <v>0</v>
      </c>
      <c r="N22" s="47"/>
      <c r="O22" s="8"/>
    </row>
    <row r="23" spans="1:15" ht="15" customHeight="1" x14ac:dyDescent="0.25">
      <c r="A23" s="12" t="s">
        <v>22</v>
      </c>
      <c r="B23" s="37">
        <v>924</v>
      </c>
      <c r="C23" s="35">
        <v>288.37</v>
      </c>
      <c r="D23" s="37">
        <v>792</v>
      </c>
      <c r="E23" s="35">
        <v>284.55</v>
      </c>
      <c r="F23" s="37">
        <v>0</v>
      </c>
      <c r="G23" s="35">
        <v>0</v>
      </c>
      <c r="H23" s="37">
        <v>0</v>
      </c>
      <c r="I23" s="35">
        <v>0</v>
      </c>
      <c r="J23" s="37">
        <v>0</v>
      </c>
      <c r="K23" s="35">
        <v>0</v>
      </c>
      <c r="L23" s="37">
        <v>132</v>
      </c>
      <c r="M23" s="35">
        <v>3.82</v>
      </c>
      <c r="N23" s="47"/>
    </row>
    <row r="24" spans="1:15" ht="15" customHeight="1" x14ac:dyDescent="0.2">
      <c r="A24" s="14" t="s">
        <v>23</v>
      </c>
      <c r="B24" s="38">
        <v>10</v>
      </c>
      <c r="C24" s="36">
        <v>0.36</v>
      </c>
      <c r="D24" s="38">
        <v>0</v>
      </c>
      <c r="E24" s="36">
        <v>0</v>
      </c>
      <c r="F24" s="38">
        <v>0</v>
      </c>
      <c r="G24" s="36">
        <v>0</v>
      </c>
      <c r="H24" s="38">
        <v>10</v>
      </c>
      <c r="I24" s="36">
        <v>0.36</v>
      </c>
      <c r="J24" s="38">
        <v>0</v>
      </c>
      <c r="K24" s="36">
        <v>0</v>
      </c>
      <c r="L24" s="38">
        <v>0</v>
      </c>
      <c r="M24" s="36">
        <v>0</v>
      </c>
      <c r="N24" s="35"/>
    </row>
    <row r="25" spans="1:15" x14ac:dyDescent="0.2">
      <c r="A25" s="16" t="s">
        <v>43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</row>
    <row r="26" spans="1:15" x14ac:dyDescent="0.2">
      <c r="A26" s="16" t="s">
        <v>71</v>
      </c>
      <c r="B26" s="17"/>
      <c r="C26" s="34"/>
      <c r="D26" s="17"/>
      <c r="E26" s="16"/>
      <c r="F26" s="17"/>
      <c r="G26" s="16"/>
      <c r="H26" s="16"/>
      <c r="I26" s="16"/>
      <c r="J26" s="16"/>
      <c r="K26" s="16"/>
      <c r="L26" s="17"/>
      <c r="M26" s="16"/>
    </row>
    <row r="27" spans="1:15" ht="16.5" customHeight="1" x14ac:dyDescent="0.2"/>
    <row r="55" spans="1:15" s="5" customFormat="1" x14ac:dyDescent="0.2">
      <c r="A5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42"/>
      <c r="O55"/>
    </row>
    <row r="56" spans="1:15" s="5" customFormat="1" x14ac:dyDescent="0.2">
      <c r="A56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2"/>
      <c r="O56"/>
    </row>
    <row r="57" spans="1:15" s="5" customFormat="1" x14ac:dyDescent="0.2">
      <c r="A5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42"/>
      <c r="O57"/>
    </row>
  </sheetData>
  <mergeCells count="6">
    <mergeCell ref="L3:M3"/>
    <mergeCell ref="B3:C3"/>
    <mergeCell ref="D3:E3"/>
    <mergeCell ref="F3:G3"/>
    <mergeCell ref="H3:I3"/>
    <mergeCell ref="J3:K3"/>
  </mergeCells>
  <pageMargins left="0.39370078740157477" right="0.39370078740157477" top="0.59055118110236215" bottom="0.59055118110236215" header="0" footer="0"/>
  <pageSetup paperSize="9" scale="6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O57"/>
  <sheetViews>
    <sheetView topLeftCell="F1" zoomScaleNormal="100" workbookViewId="0"/>
  </sheetViews>
  <sheetFormatPr baseColWidth="10" defaultRowHeight="12.75" x14ac:dyDescent="0.2"/>
  <cols>
    <col min="1" max="1" width="19.140625" customWidth="1"/>
    <col min="2" max="2" width="12.140625" style="2" customWidth="1"/>
    <col min="3" max="3" width="11.5703125" style="32" customWidth="1"/>
    <col min="4" max="4" width="12.140625" style="2" customWidth="1"/>
    <col min="5" max="5" width="11.5703125" customWidth="1"/>
    <col min="6" max="6" width="12.140625" style="2" customWidth="1"/>
    <col min="7" max="7" width="11.5703125" customWidth="1"/>
    <col min="8" max="8" width="12.140625" customWidth="1"/>
    <col min="9" max="9" width="11.5703125" customWidth="1"/>
    <col min="10" max="10" width="12.140625" customWidth="1"/>
    <col min="11" max="11" width="11.5703125" customWidth="1"/>
    <col min="12" max="12" width="12.140625" style="2" customWidth="1"/>
    <col min="13" max="13" width="11.5703125" customWidth="1"/>
    <col min="14" max="14" width="13.85546875" style="42" customWidth="1"/>
    <col min="15" max="15" width="16.7109375" customWidth="1"/>
  </cols>
  <sheetData>
    <row r="1" spans="1:15" ht="15.75" customHeight="1" x14ac:dyDescent="0.25">
      <c r="A1" s="9" t="s">
        <v>78</v>
      </c>
      <c r="B1" s="6"/>
      <c r="C1" s="33"/>
      <c r="D1" s="6"/>
      <c r="E1" s="4"/>
      <c r="F1" s="6"/>
      <c r="G1" s="4"/>
      <c r="H1" s="4"/>
      <c r="I1" s="4"/>
      <c r="J1" s="4"/>
      <c r="K1" s="4"/>
      <c r="L1" s="6"/>
      <c r="M1" s="4"/>
    </row>
    <row r="2" spans="1:15" x14ac:dyDescent="0.2">
      <c r="A2" s="4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5" ht="18.75" customHeight="1" x14ac:dyDescent="0.2">
      <c r="A3" s="24"/>
      <c r="B3" s="72" t="s">
        <v>0</v>
      </c>
      <c r="C3" s="72"/>
      <c r="D3" s="73" t="s">
        <v>30</v>
      </c>
      <c r="E3" s="74"/>
      <c r="F3" s="73" t="s">
        <v>31</v>
      </c>
      <c r="G3" s="74"/>
      <c r="H3" s="73" t="s">
        <v>66</v>
      </c>
      <c r="I3" s="74"/>
      <c r="J3" s="73" t="s">
        <v>69</v>
      </c>
      <c r="K3" s="74"/>
      <c r="L3" s="73" t="s">
        <v>25</v>
      </c>
      <c r="M3" s="74"/>
      <c r="N3" s="43"/>
    </row>
    <row r="4" spans="1:15" ht="35.25" customHeight="1" x14ac:dyDescent="0.2">
      <c r="A4" s="24"/>
      <c r="B4" s="64" t="s">
        <v>24</v>
      </c>
      <c r="C4" s="64" t="s">
        <v>42</v>
      </c>
      <c r="D4" s="41" t="s">
        <v>24</v>
      </c>
      <c r="E4" s="59" t="s">
        <v>42</v>
      </c>
      <c r="F4" s="41" t="s">
        <v>24</v>
      </c>
      <c r="G4" s="59" t="s">
        <v>42</v>
      </c>
      <c r="H4" s="41" t="s">
        <v>24</v>
      </c>
      <c r="I4" s="59" t="s">
        <v>42</v>
      </c>
      <c r="J4" s="41" t="s">
        <v>24</v>
      </c>
      <c r="K4" s="59" t="s">
        <v>42</v>
      </c>
      <c r="L4" s="41" t="s">
        <v>24</v>
      </c>
      <c r="M4" s="59" t="s">
        <v>42</v>
      </c>
      <c r="N4" s="43"/>
    </row>
    <row r="5" spans="1:15" s="8" customFormat="1" ht="15" customHeight="1" x14ac:dyDescent="0.2">
      <c r="A5" s="56" t="s">
        <v>0</v>
      </c>
      <c r="B5" s="57">
        <v>665</v>
      </c>
      <c r="C5" s="58">
        <v>148.04000000000002</v>
      </c>
      <c r="D5" s="57">
        <v>135</v>
      </c>
      <c r="E5" s="58">
        <v>53.76</v>
      </c>
      <c r="F5" s="57">
        <v>2</v>
      </c>
      <c r="G5" s="58">
        <v>0.25</v>
      </c>
      <c r="H5" s="57">
        <v>88</v>
      </c>
      <c r="I5" s="58">
        <v>5.04</v>
      </c>
      <c r="J5" s="57">
        <v>417</v>
      </c>
      <c r="K5" s="58">
        <v>80.590000000000018</v>
      </c>
      <c r="L5" s="57">
        <v>23</v>
      </c>
      <c r="M5" s="58">
        <v>8.4</v>
      </c>
      <c r="N5" s="35"/>
    </row>
    <row r="6" spans="1:15" ht="15" customHeight="1" x14ac:dyDescent="0.25">
      <c r="A6" s="14" t="s">
        <v>57</v>
      </c>
      <c r="B6" s="38">
        <v>539</v>
      </c>
      <c r="C6" s="36">
        <v>121.22</v>
      </c>
      <c r="D6" s="38">
        <v>84</v>
      </c>
      <c r="E6" s="36">
        <v>41</v>
      </c>
      <c r="F6" s="38">
        <v>2</v>
      </c>
      <c r="G6" s="36">
        <v>0.25</v>
      </c>
      <c r="H6" s="38">
        <v>87</v>
      </c>
      <c r="I6" s="36">
        <v>5</v>
      </c>
      <c r="J6" s="38">
        <v>357</v>
      </c>
      <c r="K6" s="36">
        <v>71.17</v>
      </c>
      <c r="L6" s="38">
        <v>9</v>
      </c>
      <c r="M6" s="36">
        <v>3.8</v>
      </c>
      <c r="N6" s="47"/>
      <c r="O6" s="39"/>
    </row>
    <row r="7" spans="1:15" ht="15" customHeight="1" x14ac:dyDescent="0.25">
      <c r="A7" s="12" t="s">
        <v>58</v>
      </c>
      <c r="B7" s="37">
        <v>5</v>
      </c>
      <c r="C7" s="35">
        <v>0.65</v>
      </c>
      <c r="D7" s="37">
        <v>0</v>
      </c>
      <c r="E7" s="35">
        <v>0</v>
      </c>
      <c r="F7" s="37">
        <v>0</v>
      </c>
      <c r="G7" s="35">
        <v>0</v>
      </c>
      <c r="H7" s="37">
        <v>0</v>
      </c>
      <c r="I7" s="35">
        <v>0</v>
      </c>
      <c r="J7" s="37">
        <v>5</v>
      </c>
      <c r="K7" s="35">
        <v>0.65</v>
      </c>
      <c r="L7" s="37">
        <v>0</v>
      </c>
      <c r="M7" s="35">
        <v>0</v>
      </c>
      <c r="N7" s="47"/>
      <c r="O7" s="39"/>
    </row>
    <row r="8" spans="1:15" ht="15" customHeight="1" x14ac:dyDescent="0.25">
      <c r="A8" s="14" t="s">
        <v>59</v>
      </c>
      <c r="B8" s="38">
        <v>15</v>
      </c>
      <c r="C8" s="36">
        <v>2.41</v>
      </c>
      <c r="D8" s="38">
        <v>1</v>
      </c>
      <c r="E8" s="36">
        <v>0.25</v>
      </c>
      <c r="F8" s="38">
        <v>0</v>
      </c>
      <c r="G8" s="36">
        <v>0</v>
      </c>
      <c r="H8" s="38">
        <v>1</v>
      </c>
      <c r="I8" s="36">
        <v>0.04</v>
      </c>
      <c r="J8" s="38">
        <v>13</v>
      </c>
      <c r="K8" s="36">
        <v>2.12</v>
      </c>
      <c r="L8" s="38">
        <v>0</v>
      </c>
      <c r="M8" s="36">
        <v>0</v>
      </c>
      <c r="N8" s="47"/>
      <c r="O8" s="39"/>
    </row>
    <row r="9" spans="1:15" ht="15" customHeight="1" x14ac:dyDescent="0.25">
      <c r="A9" s="12" t="s">
        <v>60</v>
      </c>
      <c r="B9" s="37">
        <v>2</v>
      </c>
      <c r="C9" s="35">
        <v>0.8</v>
      </c>
      <c r="D9" s="37">
        <v>2</v>
      </c>
      <c r="E9" s="35">
        <v>0.8</v>
      </c>
      <c r="F9" s="37">
        <v>0</v>
      </c>
      <c r="G9" s="35">
        <v>0</v>
      </c>
      <c r="H9" s="37">
        <v>0</v>
      </c>
      <c r="I9" s="35">
        <v>0</v>
      </c>
      <c r="J9" s="37">
        <v>0</v>
      </c>
      <c r="K9" s="35">
        <v>0</v>
      </c>
      <c r="L9" s="37">
        <v>0</v>
      </c>
      <c r="M9" s="35">
        <v>0</v>
      </c>
      <c r="N9" s="47"/>
      <c r="O9" s="39"/>
    </row>
    <row r="10" spans="1:15" ht="15" customHeight="1" x14ac:dyDescent="0.25">
      <c r="A10" s="14" t="s">
        <v>61</v>
      </c>
      <c r="B10" s="38">
        <v>6</v>
      </c>
      <c r="C10" s="36">
        <v>1.65</v>
      </c>
      <c r="D10" s="38">
        <v>6</v>
      </c>
      <c r="E10" s="36">
        <v>1.65</v>
      </c>
      <c r="F10" s="38">
        <v>0</v>
      </c>
      <c r="G10" s="36">
        <v>0</v>
      </c>
      <c r="H10" s="38">
        <v>0</v>
      </c>
      <c r="I10" s="36">
        <v>0</v>
      </c>
      <c r="J10" s="38">
        <v>0</v>
      </c>
      <c r="K10" s="36">
        <v>0</v>
      </c>
      <c r="L10" s="38">
        <v>0</v>
      </c>
      <c r="M10" s="36">
        <v>0</v>
      </c>
      <c r="N10" s="47"/>
      <c r="O10" s="39"/>
    </row>
    <row r="11" spans="1:15" ht="15" customHeight="1" x14ac:dyDescent="0.25">
      <c r="A11" s="12" t="s">
        <v>62</v>
      </c>
      <c r="B11" s="37">
        <v>12</v>
      </c>
      <c r="C11" s="35">
        <v>3.6</v>
      </c>
      <c r="D11" s="37">
        <v>0</v>
      </c>
      <c r="E11" s="35">
        <v>0</v>
      </c>
      <c r="F11" s="37">
        <v>0</v>
      </c>
      <c r="G11" s="35">
        <v>0</v>
      </c>
      <c r="H11" s="37">
        <v>0</v>
      </c>
      <c r="I11" s="35">
        <v>0</v>
      </c>
      <c r="J11" s="37">
        <v>0</v>
      </c>
      <c r="K11" s="35">
        <v>0</v>
      </c>
      <c r="L11" s="37">
        <v>12</v>
      </c>
      <c r="M11" s="35">
        <v>3.6</v>
      </c>
      <c r="N11" s="47"/>
      <c r="O11" s="39"/>
    </row>
    <row r="12" spans="1:15" ht="15" customHeight="1" x14ac:dyDescent="0.25">
      <c r="A12" s="14" t="s">
        <v>63</v>
      </c>
      <c r="B12" s="38">
        <v>0</v>
      </c>
      <c r="C12" s="36">
        <v>0</v>
      </c>
      <c r="D12" s="38">
        <v>0</v>
      </c>
      <c r="E12" s="36">
        <v>0</v>
      </c>
      <c r="F12" s="38">
        <v>0</v>
      </c>
      <c r="G12" s="36">
        <v>0</v>
      </c>
      <c r="H12" s="38">
        <v>0</v>
      </c>
      <c r="I12" s="36">
        <v>0</v>
      </c>
      <c r="J12" s="38">
        <v>0</v>
      </c>
      <c r="K12" s="36">
        <v>0</v>
      </c>
      <c r="L12" s="38">
        <v>0</v>
      </c>
      <c r="M12" s="36">
        <v>0</v>
      </c>
      <c r="N12" s="47"/>
      <c r="O12" s="39"/>
    </row>
    <row r="13" spans="1:15" ht="15" customHeight="1" x14ac:dyDescent="0.25">
      <c r="A13" s="12" t="s">
        <v>64</v>
      </c>
      <c r="B13" s="37">
        <v>7</v>
      </c>
      <c r="C13" s="35">
        <v>1.05</v>
      </c>
      <c r="D13" s="37">
        <v>0</v>
      </c>
      <c r="E13" s="35">
        <v>0</v>
      </c>
      <c r="F13" s="37">
        <v>0</v>
      </c>
      <c r="G13" s="35">
        <v>0</v>
      </c>
      <c r="H13" s="37">
        <v>0</v>
      </c>
      <c r="I13" s="35">
        <v>0</v>
      </c>
      <c r="J13" s="37">
        <v>7</v>
      </c>
      <c r="K13" s="35">
        <v>1.05</v>
      </c>
      <c r="L13" s="37">
        <v>0</v>
      </c>
      <c r="M13" s="35">
        <v>0</v>
      </c>
      <c r="N13" s="47"/>
      <c r="O13" s="39"/>
    </row>
    <row r="14" spans="1:15" ht="15" customHeight="1" x14ac:dyDescent="0.25">
      <c r="A14" s="14" t="s">
        <v>65</v>
      </c>
      <c r="B14" s="38">
        <v>0</v>
      </c>
      <c r="C14" s="36">
        <v>0</v>
      </c>
      <c r="D14" s="38">
        <v>0</v>
      </c>
      <c r="E14" s="36">
        <v>0</v>
      </c>
      <c r="F14" s="38">
        <v>0</v>
      </c>
      <c r="G14" s="36">
        <v>0</v>
      </c>
      <c r="H14" s="38">
        <v>0</v>
      </c>
      <c r="I14" s="36">
        <v>0</v>
      </c>
      <c r="J14" s="38">
        <v>0</v>
      </c>
      <c r="K14" s="36">
        <v>0</v>
      </c>
      <c r="L14" s="38">
        <v>0</v>
      </c>
      <c r="M14" s="36">
        <v>0</v>
      </c>
      <c r="N14" s="47"/>
      <c r="O14" s="39"/>
    </row>
    <row r="15" spans="1:15" ht="15" customHeight="1" x14ac:dyDescent="0.25">
      <c r="A15" s="12" t="s">
        <v>14</v>
      </c>
      <c r="B15" s="37">
        <v>4</v>
      </c>
      <c r="C15" s="35">
        <v>0.6</v>
      </c>
      <c r="D15" s="37">
        <v>0</v>
      </c>
      <c r="E15" s="35">
        <v>0</v>
      </c>
      <c r="F15" s="37">
        <v>0</v>
      </c>
      <c r="G15" s="35">
        <v>0</v>
      </c>
      <c r="H15" s="37">
        <v>0</v>
      </c>
      <c r="I15" s="35">
        <v>0</v>
      </c>
      <c r="J15" s="37">
        <v>4</v>
      </c>
      <c r="K15" s="35">
        <v>0.6</v>
      </c>
      <c r="L15" s="37">
        <v>0</v>
      </c>
      <c r="M15" s="35">
        <v>0</v>
      </c>
      <c r="N15" s="47"/>
      <c r="O15" s="39"/>
    </row>
    <row r="16" spans="1:15" ht="15" customHeight="1" x14ac:dyDescent="0.25">
      <c r="A16" s="14" t="s">
        <v>15</v>
      </c>
      <c r="B16" s="38">
        <v>17</v>
      </c>
      <c r="C16" s="36">
        <v>3.5999999999999996</v>
      </c>
      <c r="D16" s="38">
        <v>6</v>
      </c>
      <c r="E16" s="36">
        <v>1.95</v>
      </c>
      <c r="F16" s="38">
        <v>0</v>
      </c>
      <c r="G16" s="36">
        <v>0</v>
      </c>
      <c r="H16" s="38">
        <v>0</v>
      </c>
      <c r="I16" s="36">
        <v>0</v>
      </c>
      <c r="J16" s="38">
        <v>11</v>
      </c>
      <c r="K16" s="36">
        <v>1.65</v>
      </c>
      <c r="L16" s="38">
        <v>0</v>
      </c>
      <c r="M16" s="36">
        <v>0</v>
      </c>
      <c r="N16" s="47"/>
      <c r="O16" s="39"/>
    </row>
    <row r="17" spans="1:15" ht="15" customHeight="1" x14ac:dyDescent="0.25">
      <c r="A17" s="12" t="s">
        <v>16</v>
      </c>
      <c r="B17" s="37">
        <v>10</v>
      </c>
      <c r="C17" s="35">
        <v>0.7</v>
      </c>
      <c r="D17" s="37">
        <v>0</v>
      </c>
      <c r="E17" s="35">
        <v>0</v>
      </c>
      <c r="F17" s="37">
        <v>0</v>
      </c>
      <c r="G17" s="35">
        <v>0</v>
      </c>
      <c r="H17" s="37">
        <v>0</v>
      </c>
      <c r="I17" s="35">
        <v>0</v>
      </c>
      <c r="J17" s="37">
        <v>10</v>
      </c>
      <c r="K17" s="68">
        <v>0.7</v>
      </c>
      <c r="L17" s="37">
        <v>0</v>
      </c>
      <c r="M17" s="35">
        <v>0</v>
      </c>
      <c r="N17" s="47"/>
      <c r="O17" s="39"/>
    </row>
    <row r="18" spans="1:15" ht="15" customHeight="1" x14ac:dyDescent="0.25">
      <c r="A18" s="14" t="s">
        <v>17</v>
      </c>
      <c r="B18" s="38">
        <v>0</v>
      </c>
      <c r="C18" s="36">
        <v>0</v>
      </c>
      <c r="D18" s="38">
        <v>0</v>
      </c>
      <c r="E18" s="36">
        <v>0</v>
      </c>
      <c r="F18" s="38">
        <v>0</v>
      </c>
      <c r="G18" s="36">
        <v>0</v>
      </c>
      <c r="H18" s="38">
        <v>0</v>
      </c>
      <c r="I18" s="36">
        <v>0</v>
      </c>
      <c r="J18" s="38">
        <v>0</v>
      </c>
      <c r="K18" s="36">
        <v>0</v>
      </c>
      <c r="L18" s="38">
        <v>0</v>
      </c>
      <c r="M18" s="36">
        <v>0</v>
      </c>
      <c r="N18" s="47"/>
      <c r="O18" s="39"/>
    </row>
    <row r="19" spans="1:15" ht="15" customHeight="1" x14ac:dyDescent="0.25">
      <c r="A19" s="12" t="s">
        <v>18</v>
      </c>
      <c r="B19" s="37">
        <v>0</v>
      </c>
      <c r="C19" s="35">
        <v>0</v>
      </c>
      <c r="D19" s="37">
        <v>0</v>
      </c>
      <c r="E19" s="35">
        <v>0</v>
      </c>
      <c r="F19" s="37">
        <v>0</v>
      </c>
      <c r="G19" s="35">
        <v>0</v>
      </c>
      <c r="H19" s="37">
        <v>0</v>
      </c>
      <c r="I19" s="35">
        <v>0</v>
      </c>
      <c r="J19" s="37">
        <v>0</v>
      </c>
      <c r="K19" s="35">
        <v>0</v>
      </c>
      <c r="L19" s="37">
        <v>0</v>
      </c>
      <c r="M19" s="35">
        <v>0</v>
      </c>
      <c r="N19" s="47"/>
      <c r="O19" s="39"/>
    </row>
    <row r="20" spans="1:15" ht="15" customHeight="1" x14ac:dyDescent="0.25">
      <c r="A20" s="14" t="s">
        <v>19</v>
      </c>
      <c r="B20" s="38">
        <v>5</v>
      </c>
      <c r="C20" s="36">
        <v>1.25</v>
      </c>
      <c r="D20" s="38">
        <v>5</v>
      </c>
      <c r="E20" s="36">
        <v>1.25</v>
      </c>
      <c r="F20" s="38">
        <v>0</v>
      </c>
      <c r="G20" s="36">
        <v>0</v>
      </c>
      <c r="H20" s="38">
        <v>0</v>
      </c>
      <c r="I20" s="36">
        <v>0</v>
      </c>
      <c r="J20" s="38">
        <v>0</v>
      </c>
      <c r="K20" s="36">
        <v>0</v>
      </c>
      <c r="L20" s="38">
        <v>0</v>
      </c>
      <c r="M20" s="36">
        <v>0</v>
      </c>
      <c r="N20" s="47"/>
      <c r="O20" s="39"/>
    </row>
    <row r="21" spans="1:15" ht="15" customHeight="1" x14ac:dyDescent="0.25">
      <c r="A21" s="12" t="s">
        <v>20</v>
      </c>
      <c r="B21" s="37">
        <v>2</v>
      </c>
      <c r="C21" s="35">
        <v>0.5</v>
      </c>
      <c r="D21" s="37">
        <v>0</v>
      </c>
      <c r="E21" s="35">
        <v>0</v>
      </c>
      <c r="F21" s="37">
        <v>0</v>
      </c>
      <c r="G21" s="35">
        <v>0</v>
      </c>
      <c r="H21" s="37">
        <v>0</v>
      </c>
      <c r="I21" s="35">
        <v>0</v>
      </c>
      <c r="J21" s="37">
        <v>2</v>
      </c>
      <c r="K21" s="35">
        <v>0.5</v>
      </c>
      <c r="L21" s="37">
        <v>0</v>
      </c>
      <c r="M21" s="35">
        <v>0</v>
      </c>
      <c r="N21" s="47"/>
    </row>
    <row r="22" spans="1:15" ht="15" customHeight="1" x14ac:dyDescent="0.25">
      <c r="A22" s="14" t="s">
        <v>21</v>
      </c>
      <c r="B22" s="38">
        <v>27</v>
      </c>
      <c r="C22" s="36">
        <v>6.11</v>
      </c>
      <c r="D22" s="38">
        <v>25</v>
      </c>
      <c r="E22" s="36">
        <v>5.1100000000000003</v>
      </c>
      <c r="F22" s="38">
        <v>0</v>
      </c>
      <c r="G22" s="36">
        <v>0</v>
      </c>
      <c r="H22" s="38">
        <v>0</v>
      </c>
      <c r="I22" s="36">
        <v>0</v>
      </c>
      <c r="J22" s="38">
        <v>0</v>
      </c>
      <c r="K22" s="36">
        <v>0</v>
      </c>
      <c r="L22" s="38">
        <v>2</v>
      </c>
      <c r="M22" s="36">
        <v>1</v>
      </c>
      <c r="N22" s="47"/>
      <c r="O22" s="8"/>
    </row>
    <row r="23" spans="1:15" ht="15" customHeight="1" x14ac:dyDescent="0.25">
      <c r="A23" s="12" t="s">
        <v>22</v>
      </c>
      <c r="B23" s="37">
        <v>2</v>
      </c>
      <c r="C23" s="35">
        <v>0.3</v>
      </c>
      <c r="D23" s="37">
        <v>2</v>
      </c>
      <c r="E23" s="35">
        <v>0.3</v>
      </c>
      <c r="F23" s="37">
        <v>0</v>
      </c>
      <c r="G23" s="35">
        <v>0</v>
      </c>
      <c r="H23" s="37">
        <v>0</v>
      </c>
      <c r="I23" s="35">
        <v>0</v>
      </c>
      <c r="J23" s="37">
        <v>0</v>
      </c>
      <c r="K23" s="35">
        <v>0</v>
      </c>
      <c r="L23" s="37">
        <v>0</v>
      </c>
      <c r="M23" s="35">
        <v>0</v>
      </c>
      <c r="N23" s="47"/>
    </row>
    <row r="24" spans="1:15" ht="15" customHeight="1" x14ac:dyDescent="0.2">
      <c r="A24" s="14" t="s">
        <v>23</v>
      </c>
      <c r="B24" s="38">
        <v>12</v>
      </c>
      <c r="C24" s="36">
        <v>3.5999999999999996</v>
      </c>
      <c r="D24" s="38">
        <v>4</v>
      </c>
      <c r="E24" s="36">
        <v>1.45</v>
      </c>
      <c r="F24" s="38">
        <v>0</v>
      </c>
      <c r="G24" s="36">
        <v>0</v>
      </c>
      <c r="H24" s="38">
        <v>0</v>
      </c>
      <c r="I24" s="36">
        <v>0</v>
      </c>
      <c r="J24" s="38">
        <v>8</v>
      </c>
      <c r="K24" s="36">
        <v>2.15</v>
      </c>
      <c r="L24" s="38">
        <v>0</v>
      </c>
      <c r="M24" s="36">
        <v>0</v>
      </c>
      <c r="N24" s="35"/>
    </row>
    <row r="25" spans="1:15" x14ac:dyDescent="0.2">
      <c r="A25" s="16" t="s">
        <v>43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</row>
    <row r="26" spans="1:15" x14ac:dyDescent="0.2">
      <c r="A26" s="16" t="s">
        <v>71</v>
      </c>
      <c r="B26" s="17"/>
      <c r="C26" s="34"/>
      <c r="D26" s="17"/>
      <c r="E26" s="16"/>
      <c r="F26" s="17"/>
      <c r="G26" s="16"/>
      <c r="H26" s="16"/>
      <c r="I26" s="16"/>
      <c r="J26" s="16"/>
      <c r="K26" s="16"/>
      <c r="L26" s="17"/>
      <c r="M26" s="16"/>
    </row>
    <row r="27" spans="1:15" ht="16.5" customHeight="1" x14ac:dyDescent="0.2"/>
    <row r="55" spans="1:15" s="5" customFormat="1" x14ac:dyDescent="0.2">
      <c r="A5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42"/>
      <c r="O55"/>
    </row>
    <row r="56" spans="1:15" s="5" customFormat="1" x14ac:dyDescent="0.2">
      <c r="A56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2"/>
      <c r="O56"/>
    </row>
    <row r="57" spans="1:15" s="5" customFormat="1" x14ac:dyDescent="0.2">
      <c r="A5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42"/>
      <c r="O57"/>
    </row>
  </sheetData>
  <mergeCells count="6">
    <mergeCell ref="L3:M3"/>
    <mergeCell ref="B3:C3"/>
    <mergeCell ref="D3:E3"/>
    <mergeCell ref="F3:G3"/>
    <mergeCell ref="H3:I3"/>
    <mergeCell ref="J3:K3"/>
  </mergeCells>
  <pageMargins left="0.39370078740157477" right="0.39370078740157477" top="0.59055118110236215" bottom="0.59055118110236215" header="0" footer="0"/>
  <pageSetup paperSize="9" scale="6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O21"/>
  <sheetViews>
    <sheetView topLeftCell="E1" workbookViewId="0"/>
  </sheetViews>
  <sheetFormatPr baseColWidth="10" defaultRowHeight="12.75" x14ac:dyDescent="0.2"/>
  <cols>
    <col min="1" max="2" width="21.42578125" customWidth="1"/>
    <col min="3" max="6" width="11.7109375" style="2" customWidth="1"/>
    <col min="7" max="7" width="11.7109375" customWidth="1"/>
    <col min="8" max="8" width="11.7109375" style="5" customWidth="1"/>
  </cols>
  <sheetData>
    <row r="1" spans="1:15" ht="15.75" customHeight="1" x14ac:dyDescent="0.25">
      <c r="A1" s="9" t="s">
        <v>84</v>
      </c>
      <c r="B1" s="10"/>
      <c r="C1" s="6"/>
      <c r="D1" s="6"/>
      <c r="E1" s="6"/>
      <c r="F1" s="6"/>
      <c r="G1" s="4"/>
    </row>
    <row r="2" spans="1:15" x14ac:dyDescent="0.2">
      <c r="A2" s="4"/>
      <c r="B2" s="4"/>
      <c r="C2" s="49"/>
      <c r="D2" s="49"/>
      <c r="E2" s="49"/>
      <c r="F2" s="49"/>
      <c r="G2" s="49"/>
      <c r="H2" s="49"/>
    </row>
    <row r="3" spans="1:15" ht="18.75" customHeight="1" x14ac:dyDescent="0.2">
      <c r="A3" s="24"/>
      <c r="B3" s="24"/>
      <c r="C3" s="71"/>
      <c r="D3" s="73" t="s">
        <v>30</v>
      </c>
      <c r="E3" s="74"/>
      <c r="F3" s="73" t="s">
        <v>31</v>
      </c>
      <c r="G3" s="74"/>
      <c r="H3" s="73" t="s">
        <v>66</v>
      </c>
      <c r="I3" s="74"/>
      <c r="J3" s="73" t="s">
        <v>69</v>
      </c>
      <c r="K3" s="74"/>
      <c r="L3" s="73" t="s">
        <v>25</v>
      </c>
      <c r="M3" s="74"/>
      <c r="N3" s="43"/>
    </row>
    <row r="4" spans="1:15" ht="35.25" customHeight="1" x14ac:dyDescent="0.2">
      <c r="A4" s="24"/>
      <c r="B4" s="24"/>
      <c r="C4" s="64" t="s">
        <v>42</v>
      </c>
      <c r="D4" s="41" t="s">
        <v>24</v>
      </c>
      <c r="E4" s="59" t="s">
        <v>42</v>
      </c>
      <c r="F4" s="41" t="s">
        <v>24</v>
      </c>
      <c r="G4" s="59" t="s">
        <v>42</v>
      </c>
      <c r="H4" s="41" t="s">
        <v>24</v>
      </c>
      <c r="I4" s="59" t="s">
        <v>42</v>
      </c>
      <c r="J4" s="41" t="s">
        <v>24</v>
      </c>
      <c r="K4" s="59" t="s">
        <v>42</v>
      </c>
      <c r="L4" s="41" t="s">
        <v>24</v>
      </c>
      <c r="M4" s="59" t="s">
        <v>42</v>
      </c>
      <c r="N4" s="43"/>
    </row>
    <row r="5" spans="1:15" s="8" customFormat="1" ht="15" customHeight="1" x14ac:dyDescent="0.2">
      <c r="A5" s="56" t="s">
        <v>0</v>
      </c>
      <c r="B5" s="56" t="s">
        <v>0</v>
      </c>
      <c r="C5" s="58">
        <v>389.78</v>
      </c>
      <c r="D5" s="57">
        <v>1311</v>
      </c>
      <c r="E5" s="58">
        <v>207.25</v>
      </c>
      <c r="F5" s="57">
        <v>372</v>
      </c>
      <c r="G5" s="58">
        <v>46.42</v>
      </c>
      <c r="H5" s="57">
        <v>361</v>
      </c>
      <c r="I5" s="58">
        <v>16.779999999999998</v>
      </c>
      <c r="J5" s="57">
        <v>1762</v>
      </c>
      <c r="K5" s="58">
        <v>118.08</v>
      </c>
      <c r="L5" s="57">
        <v>46</v>
      </c>
      <c r="M5" s="58">
        <v>1.25</v>
      </c>
      <c r="N5" s="35"/>
    </row>
    <row r="6" spans="1:15" ht="15" customHeight="1" x14ac:dyDescent="0.25">
      <c r="A6" s="14" t="s">
        <v>48</v>
      </c>
      <c r="B6" s="69" t="s">
        <v>33</v>
      </c>
      <c r="C6" s="36">
        <v>51.15</v>
      </c>
      <c r="D6" s="38">
        <v>327</v>
      </c>
      <c r="E6" s="36">
        <v>51.15</v>
      </c>
      <c r="F6" s="38">
        <v>0</v>
      </c>
      <c r="G6" s="36">
        <v>0</v>
      </c>
      <c r="H6" s="38">
        <v>0</v>
      </c>
      <c r="I6" s="36">
        <v>0</v>
      </c>
      <c r="J6" s="38">
        <v>0</v>
      </c>
      <c r="K6" s="36">
        <v>0</v>
      </c>
      <c r="L6" s="38">
        <v>0</v>
      </c>
      <c r="M6" s="36">
        <v>0</v>
      </c>
      <c r="N6" s="47"/>
      <c r="O6" s="39"/>
    </row>
    <row r="7" spans="1:15" ht="15" customHeight="1" x14ac:dyDescent="0.25">
      <c r="A7" s="12" t="s">
        <v>49</v>
      </c>
      <c r="B7" s="70" t="s">
        <v>34</v>
      </c>
      <c r="C7" s="35">
        <v>158.74</v>
      </c>
      <c r="D7" s="37">
        <v>235</v>
      </c>
      <c r="E7" s="35">
        <v>42.25</v>
      </c>
      <c r="F7" s="37">
        <v>172</v>
      </c>
      <c r="G7" s="35">
        <v>21.5</v>
      </c>
      <c r="H7" s="37">
        <v>10</v>
      </c>
      <c r="I7" s="35">
        <v>0.45</v>
      </c>
      <c r="J7" s="37">
        <v>1349</v>
      </c>
      <c r="K7" s="35">
        <v>93.289999999999992</v>
      </c>
      <c r="L7" s="37">
        <v>46</v>
      </c>
      <c r="M7" s="35">
        <v>1.25</v>
      </c>
      <c r="N7" s="47"/>
      <c r="O7" s="39"/>
    </row>
    <row r="8" spans="1:15" ht="15" customHeight="1" x14ac:dyDescent="0.25">
      <c r="A8" s="14" t="s">
        <v>50</v>
      </c>
      <c r="B8" s="69" t="s">
        <v>35</v>
      </c>
      <c r="C8" s="36">
        <v>50.059999999999995</v>
      </c>
      <c r="D8" s="38">
        <v>447</v>
      </c>
      <c r="E8" s="36">
        <v>49.9</v>
      </c>
      <c r="F8" s="38">
        <v>2</v>
      </c>
      <c r="G8" s="36">
        <v>0.16</v>
      </c>
      <c r="H8" s="38">
        <v>0</v>
      </c>
      <c r="I8" s="36">
        <v>0</v>
      </c>
      <c r="J8" s="38">
        <v>0</v>
      </c>
      <c r="K8" s="36">
        <v>0</v>
      </c>
      <c r="L8" s="38">
        <v>0</v>
      </c>
      <c r="M8" s="36">
        <v>0</v>
      </c>
      <c r="N8" s="47"/>
      <c r="O8" s="39"/>
    </row>
    <row r="9" spans="1:15" ht="15" customHeight="1" x14ac:dyDescent="0.25">
      <c r="A9" s="12" t="s">
        <v>36</v>
      </c>
      <c r="B9" s="70" t="s">
        <v>36</v>
      </c>
      <c r="C9" s="35">
        <v>51</v>
      </c>
      <c r="D9" s="37">
        <v>204</v>
      </c>
      <c r="E9" s="35">
        <v>51</v>
      </c>
      <c r="F9" s="37">
        <v>0</v>
      </c>
      <c r="G9" s="35">
        <v>0</v>
      </c>
      <c r="H9" s="37">
        <v>0</v>
      </c>
      <c r="I9" s="35">
        <v>0</v>
      </c>
      <c r="J9" s="37">
        <v>0</v>
      </c>
      <c r="K9" s="35">
        <v>0</v>
      </c>
      <c r="L9" s="37">
        <v>0</v>
      </c>
      <c r="M9" s="35">
        <v>0</v>
      </c>
      <c r="N9" s="47"/>
      <c r="O9" s="39"/>
    </row>
    <row r="10" spans="1:15" ht="15" customHeight="1" x14ac:dyDescent="0.25">
      <c r="A10" s="14" t="s">
        <v>37</v>
      </c>
      <c r="B10" s="69" t="s">
        <v>37</v>
      </c>
      <c r="C10" s="36">
        <v>17.13</v>
      </c>
      <c r="D10" s="38">
        <v>0</v>
      </c>
      <c r="E10" s="36">
        <v>0</v>
      </c>
      <c r="F10" s="38">
        <v>137</v>
      </c>
      <c r="G10" s="36">
        <v>17.13</v>
      </c>
      <c r="H10" s="38">
        <v>0</v>
      </c>
      <c r="I10" s="36">
        <v>0</v>
      </c>
      <c r="J10" s="38">
        <v>0</v>
      </c>
      <c r="K10" s="36">
        <v>0</v>
      </c>
      <c r="L10" s="38">
        <v>0</v>
      </c>
      <c r="M10" s="36">
        <v>0</v>
      </c>
      <c r="N10" s="47"/>
      <c r="O10" s="39"/>
    </row>
    <row r="11" spans="1:15" ht="15" customHeight="1" x14ac:dyDescent="0.25">
      <c r="A11" s="12" t="s">
        <v>55</v>
      </c>
      <c r="B11" s="70" t="s">
        <v>45</v>
      </c>
      <c r="C11" s="35">
        <v>8.09</v>
      </c>
      <c r="D11" s="37">
        <v>0</v>
      </c>
      <c r="E11" s="35">
        <v>0</v>
      </c>
      <c r="F11" s="37">
        <v>0</v>
      </c>
      <c r="G11" s="35">
        <v>0</v>
      </c>
      <c r="H11" s="37">
        <v>147</v>
      </c>
      <c r="I11" s="35">
        <v>8.09</v>
      </c>
      <c r="J11" s="37">
        <v>0</v>
      </c>
      <c r="K11" s="35">
        <v>0</v>
      </c>
      <c r="L11" s="37">
        <v>0</v>
      </c>
      <c r="M11" s="35">
        <v>0</v>
      </c>
      <c r="N11" s="47"/>
      <c r="O11" s="39"/>
    </row>
    <row r="12" spans="1:15" ht="15" customHeight="1" x14ac:dyDescent="0.25">
      <c r="A12" s="14" t="s">
        <v>38</v>
      </c>
      <c r="B12" s="69" t="s">
        <v>38</v>
      </c>
      <c r="C12" s="36">
        <v>5.85</v>
      </c>
      <c r="D12" s="38">
        <v>39</v>
      </c>
      <c r="E12" s="36">
        <v>5.85</v>
      </c>
      <c r="F12" s="38">
        <v>0</v>
      </c>
      <c r="G12" s="36">
        <v>0</v>
      </c>
      <c r="H12" s="38">
        <v>0</v>
      </c>
      <c r="I12" s="36">
        <v>0</v>
      </c>
      <c r="J12" s="38">
        <v>0</v>
      </c>
      <c r="K12" s="36">
        <v>0</v>
      </c>
      <c r="L12" s="38">
        <v>0</v>
      </c>
      <c r="M12" s="36">
        <v>0</v>
      </c>
      <c r="N12" s="47"/>
      <c r="O12" s="39"/>
    </row>
    <row r="13" spans="1:15" ht="15" customHeight="1" x14ac:dyDescent="0.25">
      <c r="A13" s="12" t="s">
        <v>51</v>
      </c>
      <c r="B13" s="70" t="s">
        <v>39</v>
      </c>
      <c r="C13" s="35">
        <v>5.0999999999999996</v>
      </c>
      <c r="D13" s="37">
        <v>51</v>
      </c>
      <c r="E13" s="35">
        <v>5.0999999999999996</v>
      </c>
      <c r="F13" s="37">
        <v>0</v>
      </c>
      <c r="G13" s="35">
        <v>0</v>
      </c>
      <c r="H13" s="37">
        <v>0</v>
      </c>
      <c r="I13" s="35">
        <v>0</v>
      </c>
      <c r="J13" s="37">
        <v>0</v>
      </c>
      <c r="K13" s="35">
        <v>0</v>
      </c>
      <c r="L13" s="37">
        <v>0</v>
      </c>
      <c r="M13" s="35">
        <v>0</v>
      </c>
      <c r="N13" s="47"/>
      <c r="O13" s="39"/>
    </row>
    <row r="14" spans="1:15" ht="15" customHeight="1" x14ac:dyDescent="0.25">
      <c r="A14" s="14" t="s">
        <v>52</v>
      </c>
      <c r="B14" s="69" t="s">
        <v>40</v>
      </c>
      <c r="C14" s="36">
        <v>2.2000000000000002</v>
      </c>
      <c r="D14" s="38">
        <v>0</v>
      </c>
      <c r="E14" s="36">
        <v>0</v>
      </c>
      <c r="F14" s="38">
        <v>0</v>
      </c>
      <c r="G14" s="36">
        <v>0</v>
      </c>
      <c r="H14" s="38">
        <v>40</v>
      </c>
      <c r="I14" s="36">
        <v>2.2000000000000002</v>
      </c>
      <c r="J14" s="38">
        <v>0</v>
      </c>
      <c r="K14" s="36">
        <v>0</v>
      </c>
      <c r="L14" s="38">
        <v>0</v>
      </c>
      <c r="M14" s="36">
        <v>0</v>
      </c>
      <c r="N14" s="47"/>
      <c r="O14" s="39"/>
    </row>
    <row r="15" spans="1:15" ht="15" customHeight="1" x14ac:dyDescent="0.25">
      <c r="A15" s="12" t="s">
        <v>53</v>
      </c>
      <c r="B15" s="70" t="s">
        <v>44</v>
      </c>
      <c r="C15" s="35">
        <v>7.63</v>
      </c>
      <c r="D15" s="37">
        <v>0</v>
      </c>
      <c r="E15" s="35">
        <v>0</v>
      </c>
      <c r="F15" s="37">
        <v>61</v>
      </c>
      <c r="G15" s="35">
        <v>7.63</v>
      </c>
      <c r="H15" s="37">
        <v>0</v>
      </c>
      <c r="I15" s="35">
        <v>0</v>
      </c>
      <c r="J15" s="37">
        <v>0</v>
      </c>
      <c r="K15" s="35">
        <v>0</v>
      </c>
      <c r="L15" s="37">
        <v>0</v>
      </c>
      <c r="M15" s="35">
        <v>0</v>
      </c>
      <c r="N15" s="47"/>
      <c r="O15" s="39"/>
    </row>
    <row r="16" spans="1:15" ht="15" customHeight="1" x14ac:dyDescent="0.25">
      <c r="A16" s="14" t="s">
        <v>73</v>
      </c>
      <c r="B16" s="69" t="s">
        <v>67</v>
      </c>
      <c r="C16" s="36">
        <v>6.2</v>
      </c>
      <c r="D16" s="38">
        <v>0</v>
      </c>
      <c r="E16" s="36">
        <v>0</v>
      </c>
      <c r="F16" s="38">
        <v>0</v>
      </c>
      <c r="G16" s="36">
        <v>0</v>
      </c>
      <c r="H16" s="38">
        <v>0</v>
      </c>
      <c r="I16" s="36">
        <v>0</v>
      </c>
      <c r="J16" s="38">
        <v>62</v>
      </c>
      <c r="K16" s="36">
        <v>6.2</v>
      </c>
      <c r="L16" s="38">
        <v>0</v>
      </c>
      <c r="M16" s="36">
        <v>0</v>
      </c>
      <c r="N16" s="47"/>
      <c r="O16" s="39"/>
    </row>
    <row r="17" spans="1:15" ht="15" customHeight="1" x14ac:dyDescent="0.25">
      <c r="A17" s="12" t="s">
        <v>54</v>
      </c>
      <c r="B17" s="70" t="s">
        <v>41</v>
      </c>
      <c r="C17" s="35">
        <v>19</v>
      </c>
      <c r="D17" s="37">
        <v>0</v>
      </c>
      <c r="E17" s="35">
        <v>0</v>
      </c>
      <c r="F17" s="37">
        <v>0</v>
      </c>
      <c r="G17" s="35">
        <v>0</v>
      </c>
      <c r="H17" s="37">
        <v>71</v>
      </c>
      <c r="I17" s="35">
        <v>1.7</v>
      </c>
      <c r="J17" s="37">
        <v>326</v>
      </c>
      <c r="K17" s="68">
        <v>17.3</v>
      </c>
      <c r="L17" s="37">
        <v>0</v>
      </c>
      <c r="M17" s="35">
        <v>0</v>
      </c>
      <c r="N17" s="47"/>
      <c r="O17" s="39"/>
    </row>
    <row r="18" spans="1:15" ht="15" customHeight="1" x14ac:dyDescent="0.25">
      <c r="A18" s="14" t="s">
        <v>32</v>
      </c>
      <c r="B18" s="69" t="s">
        <v>32</v>
      </c>
      <c r="C18" s="36">
        <v>3.95</v>
      </c>
      <c r="D18" s="38">
        <v>0</v>
      </c>
      <c r="E18" s="36">
        <v>0</v>
      </c>
      <c r="F18" s="38">
        <v>0</v>
      </c>
      <c r="G18" s="36">
        <v>0</v>
      </c>
      <c r="H18" s="38">
        <v>79</v>
      </c>
      <c r="I18" s="36">
        <v>3.95</v>
      </c>
      <c r="J18" s="38">
        <v>0</v>
      </c>
      <c r="K18" s="36">
        <v>0</v>
      </c>
      <c r="L18" s="38">
        <v>0</v>
      </c>
      <c r="M18" s="36">
        <v>0</v>
      </c>
      <c r="N18" s="47"/>
      <c r="O18" s="39"/>
    </row>
    <row r="19" spans="1:15" ht="15" customHeight="1" x14ac:dyDescent="0.25">
      <c r="A19" s="12" t="s">
        <v>47</v>
      </c>
      <c r="B19" s="70" t="s">
        <v>56</v>
      </c>
      <c r="C19" s="35">
        <v>3.68</v>
      </c>
      <c r="D19" s="37">
        <v>8</v>
      </c>
      <c r="E19" s="35">
        <v>2</v>
      </c>
      <c r="F19" s="37">
        <v>0</v>
      </c>
      <c r="G19" s="35">
        <v>0</v>
      </c>
      <c r="H19" s="37">
        <v>14</v>
      </c>
      <c r="I19" s="35">
        <v>0.39</v>
      </c>
      <c r="J19" s="37">
        <v>25</v>
      </c>
      <c r="K19" s="35">
        <v>1.29</v>
      </c>
      <c r="L19" s="37">
        <v>0</v>
      </c>
      <c r="M19" s="35">
        <v>0</v>
      </c>
      <c r="N19" s="47"/>
      <c r="O19" s="39"/>
    </row>
    <row r="20" spans="1:15" x14ac:dyDescent="0.2">
      <c r="A20" s="16" t="s">
        <v>43</v>
      </c>
      <c r="B20" s="16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42"/>
    </row>
    <row r="21" spans="1:15" x14ac:dyDescent="0.2">
      <c r="A21" s="16" t="s">
        <v>71</v>
      </c>
      <c r="B21" s="16"/>
      <c r="C21" s="34"/>
      <c r="D21" s="17"/>
      <c r="E21" s="16"/>
      <c r="F21" s="17"/>
      <c r="G21" s="16"/>
      <c r="H21" s="16"/>
      <c r="I21" s="16"/>
      <c r="J21" s="16"/>
      <c r="K21" s="16"/>
      <c r="L21" s="17"/>
      <c r="M21" s="16"/>
      <c r="N21" s="42"/>
    </row>
  </sheetData>
  <mergeCells count="5">
    <mergeCell ref="D3:E3"/>
    <mergeCell ref="F3:G3"/>
    <mergeCell ref="H3:I3"/>
    <mergeCell ref="J3:K3"/>
    <mergeCell ref="L3:M3"/>
  </mergeCells>
  <phoneticPr fontId="4" type="noConversion"/>
  <pageMargins left="0.39370078740157477" right="0.39370078740157477" top="0.59055118110236215" bottom="0.59055118110236215" header="0" footer="0"/>
  <pageSetup paperSize="9" scale="56" orientation="portrait" horizontalDpi="4294967293" verticalDpi="2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F31"/>
  <sheetViews>
    <sheetView workbookViewId="0"/>
  </sheetViews>
  <sheetFormatPr baseColWidth="10" defaultRowHeight="12.75" x14ac:dyDescent="0.2"/>
  <cols>
    <col min="1" max="1" width="22.140625" customWidth="1"/>
    <col min="2" max="2" width="15.140625" customWidth="1"/>
    <col min="3" max="3" width="17.7109375" customWidth="1"/>
    <col min="4" max="4" width="16.7109375" customWidth="1"/>
    <col min="5" max="5" width="16" customWidth="1"/>
    <col min="6" max="6" width="12.7109375" bestFit="1" customWidth="1"/>
  </cols>
  <sheetData>
    <row r="1" spans="1:6" ht="15.75" customHeight="1" x14ac:dyDescent="0.25">
      <c r="A1" s="9" t="s">
        <v>77</v>
      </c>
      <c r="B1" s="4"/>
      <c r="C1" s="4"/>
      <c r="D1" s="4"/>
      <c r="E1" s="4"/>
    </row>
    <row r="2" spans="1:6" x14ac:dyDescent="0.2">
      <c r="A2" s="4"/>
      <c r="B2" s="4"/>
      <c r="C2" s="4"/>
      <c r="D2" s="4"/>
      <c r="E2" s="4"/>
    </row>
    <row r="3" spans="1:6" ht="38.25" x14ac:dyDescent="0.2">
      <c r="A3" s="11"/>
      <c r="B3" s="19" t="s">
        <v>0</v>
      </c>
      <c r="C3" s="19" t="s">
        <v>74</v>
      </c>
      <c r="D3" s="19" t="s">
        <v>13</v>
      </c>
      <c r="E3" s="19" t="s">
        <v>26</v>
      </c>
    </row>
    <row r="4" spans="1:6" ht="15" customHeight="1" x14ac:dyDescent="0.2">
      <c r="A4" s="53" t="s">
        <v>76</v>
      </c>
      <c r="B4" s="52">
        <f>SUM(B5:B16)</f>
        <v>71219459</v>
      </c>
      <c r="C4" s="52">
        <f t="shared" ref="C4:E4" si="0">SUM(C5:C16)</f>
        <v>37302065</v>
      </c>
      <c r="D4" s="52">
        <f t="shared" si="0"/>
        <v>28007923</v>
      </c>
      <c r="E4" s="52">
        <f t="shared" si="0"/>
        <v>5909471</v>
      </c>
      <c r="F4" s="45"/>
    </row>
    <row r="5" spans="1:6" ht="15" customHeight="1" x14ac:dyDescent="0.2">
      <c r="A5" s="14" t="s">
        <v>1</v>
      </c>
      <c r="B5" s="15">
        <v>6600821</v>
      </c>
      <c r="C5" s="15">
        <v>3584346</v>
      </c>
      <c r="D5" s="15">
        <v>2352281</v>
      </c>
      <c r="E5" s="15">
        <v>664194</v>
      </c>
      <c r="F5" s="45"/>
    </row>
    <row r="6" spans="1:6" ht="15" customHeight="1" x14ac:dyDescent="0.2">
      <c r="A6" s="12" t="s">
        <v>2</v>
      </c>
      <c r="B6" s="13">
        <v>5941222</v>
      </c>
      <c r="C6" s="13">
        <v>3217271</v>
      </c>
      <c r="D6" s="13">
        <v>2072351</v>
      </c>
      <c r="E6" s="13">
        <v>651600</v>
      </c>
      <c r="F6" s="45"/>
    </row>
    <row r="7" spans="1:6" ht="15" customHeight="1" x14ac:dyDescent="0.2">
      <c r="A7" s="14" t="s">
        <v>3</v>
      </c>
      <c r="B7" s="15">
        <v>5721354</v>
      </c>
      <c r="C7" s="15">
        <v>3173226</v>
      </c>
      <c r="D7" s="15">
        <v>2012728</v>
      </c>
      <c r="E7" s="15">
        <v>535400</v>
      </c>
      <c r="F7" s="45"/>
    </row>
    <row r="8" spans="1:6" ht="15" customHeight="1" x14ac:dyDescent="0.2">
      <c r="A8" s="12" t="s">
        <v>4</v>
      </c>
      <c r="B8" s="13">
        <v>5255493</v>
      </c>
      <c r="C8" s="13">
        <v>2928796</v>
      </c>
      <c r="D8" s="13">
        <v>1876042</v>
      </c>
      <c r="E8" s="13">
        <v>450655</v>
      </c>
      <c r="F8" s="45"/>
    </row>
    <row r="9" spans="1:6" ht="15" customHeight="1" x14ac:dyDescent="0.2">
      <c r="A9" s="14" t="s">
        <v>5</v>
      </c>
      <c r="B9" s="15">
        <v>5242567</v>
      </c>
      <c r="C9" s="15">
        <v>2685856</v>
      </c>
      <c r="D9" s="15">
        <v>2030454</v>
      </c>
      <c r="E9" s="15">
        <v>526257</v>
      </c>
      <c r="F9" s="45"/>
    </row>
    <row r="10" spans="1:6" ht="15" customHeight="1" x14ac:dyDescent="0.2">
      <c r="A10" s="12" t="s">
        <v>6</v>
      </c>
      <c r="B10" s="13">
        <v>5254418</v>
      </c>
      <c r="C10" s="13">
        <v>2391540</v>
      </c>
      <c r="D10" s="13">
        <v>2373664</v>
      </c>
      <c r="E10" s="13">
        <v>489214</v>
      </c>
      <c r="F10" s="45"/>
    </row>
    <row r="11" spans="1:6" ht="15" customHeight="1" x14ac:dyDescent="0.2">
      <c r="A11" s="14" t="s">
        <v>28</v>
      </c>
      <c r="B11" s="15">
        <v>5913204</v>
      </c>
      <c r="C11" s="15">
        <v>2500871</v>
      </c>
      <c r="D11" s="15">
        <v>3100633</v>
      </c>
      <c r="E11" s="15">
        <v>311700</v>
      </c>
      <c r="F11" s="45"/>
    </row>
    <row r="12" spans="1:6" ht="15" customHeight="1" x14ac:dyDescent="0.2">
      <c r="A12" s="12" t="s">
        <v>8</v>
      </c>
      <c r="B12" s="13">
        <v>6107142</v>
      </c>
      <c r="C12" s="13">
        <v>2979560</v>
      </c>
      <c r="D12" s="13">
        <v>2898054</v>
      </c>
      <c r="E12" s="13">
        <v>229528</v>
      </c>
      <c r="F12" s="45"/>
    </row>
    <row r="13" spans="1:6" ht="15" customHeight="1" x14ac:dyDescent="0.2">
      <c r="A13" s="14" t="s">
        <v>9</v>
      </c>
      <c r="B13" s="15">
        <v>6142845</v>
      </c>
      <c r="C13" s="15">
        <v>2972444</v>
      </c>
      <c r="D13" s="15">
        <v>2661486</v>
      </c>
      <c r="E13" s="15">
        <v>508915</v>
      </c>
      <c r="F13" s="45"/>
    </row>
    <row r="14" spans="1:6" ht="15" customHeight="1" x14ac:dyDescent="0.2">
      <c r="A14" s="12" t="s">
        <v>10</v>
      </c>
      <c r="B14" s="13">
        <v>6125614</v>
      </c>
      <c r="C14" s="13">
        <v>3316076</v>
      </c>
      <c r="D14" s="13">
        <v>2263587</v>
      </c>
      <c r="E14" s="13">
        <v>545951</v>
      </c>
      <c r="F14" s="45"/>
    </row>
    <row r="15" spans="1:6" ht="15" customHeight="1" x14ac:dyDescent="0.2">
      <c r="A15" s="14" t="s">
        <v>11</v>
      </c>
      <c r="B15" s="15">
        <v>5775340</v>
      </c>
      <c r="C15" s="15">
        <v>3203308</v>
      </c>
      <c r="D15" s="15">
        <v>2109727</v>
      </c>
      <c r="E15" s="15">
        <v>462305</v>
      </c>
      <c r="F15" s="45"/>
    </row>
    <row r="16" spans="1:6" ht="15" customHeight="1" x14ac:dyDescent="0.2">
      <c r="A16" s="12" t="s">
        <v>12</v>
      </c>
      <c r="B16" s="13">
        <v>7139439</v>
      </c>
      <c r="C16" s="13">
        <v>4348771</v>
      </c>
      <c r="D16" s="13">
        <v>2256916</v>
      </c>
      <c r="E16" s="13">
        <v>533752</v>
      </c>
      <c r="F16" s="45"/>
    </row>
    <row r="17" spans="1:6" ht="15" customHeight="1" x14ac:dyDescent="0.2">
      <c r="A17" s="62" t="s">
        <v>72</v>
      </c>
      <c r="B17" s="61">
        <f>SUM(B18:B29)</f>
        <v>16154202.560000001</v>
      </c>
      <c r="C17" s="61">
        <f t="shared" ref="C17:E17" si="1">SUM(C18:C29)</f>
        <v>8178945.2299999995</v>
      </c>
      <c r="D17" s="61">
        <f t="shared" si="1"/>
        <v>6448917.1799999997</v>
      </c>
      <c r="E17" s="61">
        <f t="shared" si="1"/>
        <v>1526340.1500000001</v>
      </c>
      <c r="F17" s="45"/>
    </row>
    <row r="18" spans="1:6" ht="15" customHeight="1" x14ac:dyDescent="0.2">
      <c r="A18" s="12" t="s">
        <v>1</v>
      </c>
      <c r="B18" s="20">
        <v>1694032.15</v>
      </c>
      <c r="C18" s="20">
        <v>886184.14</v>
      </c>
      <c r="D18" s="20">
        <v>611784.78</v>
      </c>
      <c r="E18" s="20">
        <v>196063.23</v>
      </c>
      <c r="F18" s="45"/>
    </row>
    <row r="19" spans="1:6" ht="15" customHeight="1" x14ac:dyDescent="0.2">
      <c r="A19" s="14" t="s">
        <v>2</v>
      </c>
      <c r="B19" s="21">
        <v>1550117.4400000002</v>
      </c>
      <c r="C19" s="21">
        <v>807033.10000000009</v>
      </c>
      <c r="D19" s="21">
        <v>554012.25</v>
      </c>
      <c r="E19" s="21">
        <v>189072.09000000003</v>
      </c>
      <c r="F19" s="45"/>
    </row>
    <row r="20" spans="1:6" ht="15" customHeight="1" x14ac:dyDescent="0.2">
      <c r="A20" s="12" t="s">
        <v>3</v>
      </c>
      <c r="B20" s="20">
        <v>1460954.3199999998</v>
      </c>
      <c r="C20" s="20">
        <v>796481.48</v>
      </c>
      <c r="D20" s="20">
        <v>517354.92000000004</v>
      </c>
      <c r="E20" s="20">
        <v>147117.92000000001</v>
      </c>
      <c r="F20" s="45"/>
    </row>
    <row r="21" spans="1:6" ht="15" customHeight="1" x14ac:dyDescent="0.2">
      <c r="A21" s="14" t="s">
        <v>4</v>
      </c>
      <c r="B21" s="21">
        <v>1257503.44</v>
      </c>
      <c r="C21" s="21">
        <v>689167.82</v>
      </c>
      <c r="D21" s="21">
        <v>453942.05</v>
      </c>
      <c r="E21" s="21">
        <v>114393.57</v>
      </c>
      <c r="F21" s="45"/>
    </row>
    <row r="22" spans="1:6" ht="15" customHeight="1" x14ac:dyDescent="0.2">
      <c r="A22" s="12" t="s">
        <v>5</v>
      </c>
      <c r="B22" s="20">
        <v>1270644.81</v>
      </c>
      <c r="C22" s="20">
        <v>653749.42000000004</v>
      </c>
      <c r="D22" s="20">
        <v>480124.25</v>
      </c>
      <c r="E22" s="20">
        <v>136771.14000000001</v>
      </c>
      <c r="F22" s="45"/>
    </row>
    <row r="23" spans="1:6" ht="15" customHeight="1" x14ac:dyDescent="0.2">
      <c r="A23" s="14" t="s">
        <v>6</v>
      </c>
      <c r="B23" s="21">
        <v>1305404.73</v>
      </c>
      <c r="C23" s="21">
        <v>589170.42000000004</v>
      </c>
      <c r="D23" s="21">
        <v>584035.89</v>
      </c>
      <c r="E23" s="21">
        <v>132198.42000000001</v>
      </c>
      <c r="F23" s="45"/>
    </row>
    <row r="24" spans="1:6" ht="15" customHeight="1" x14ac:dyDescent="0.2">
      <c r="A24" s="12" t="s">
        <v>28</v>
      </c>
      <c r="B24" s="20">
        <v>1593508.15</v>
      </c>
      <c r="C24" s="20">
        <v>647304.5</v>
      </c>
      <c r="D24" s="20">
        <v>842159.27999999991</v>
      </c>
      <c r="E24" s="20">
        <v>104044.37</v>
      </c>
      <c r="F24" s="45"/>
    </row>
    <row r="25" spans="1:6" ht="15" customHeight="1" x14ac:dyDescent="0.2">
      <c r="A25" s="14" t="s">
        <v>8</v>
      </c>
      <c r="B25" s="21">
        <v>1496637.48</v>
      </c>
      <c r="C25" s="21">
        <v>711826.87</v>
      </c>
      <c r="D25" s="21">
        <v>705837.86</v>
      </c>
      <c r="E25" s="21">
        <v>78972.75</v>
      </c>
      <c r="F25" s="45"/>
    </row>
    <row r="26" spans="1:6" ht="15" customHeight="1" x14ac:dyDescent="0.2">
      <c r="A26" s="12" t="s">
        <v>9</v>
      </c>
      <c r="B26" s="20">
        <v>1116882.57</v>
      </c>
      <c r="C26" s="20">
        <v>534026.91</v>
      </c>
      <c r="D26" s="20">
        <v>479682.14</v>
      </c>
      <c r="E26" s="20">
        <v>103173.52</v>
      </c>
      <c r="F26" s="45"/>
    </row>
    <row r="27" spans="1:6" ht="15" customHeight="1" x14ac:dyDescent="0.2">
      <c r="A27" s="14" t="s">
        <v>10</v>
      </c>
      <c r="B27" s="21">
        <v>1006034.71</v>
      </c>
      <c r="C27" s="21">
        <v>528428.13</v>
      </c>
      <c r="D27" s="21">
        <v>380137.56</v>
      </c>
      <c r="E27" s="21">
        <v>97469.02</v>
      </c>
      <c r="F27" s="45"/>
    </row>
    <row r="28" spans="1:6" ht="15" customHeight="1" x14ac:dyDescent="0.2">
      <c r="A28" s="12" t="s">
        <v>11</v>
      </c>
      <c r="B28" s="20">
        <v>1043399.53</v>
      </c>
      <c r="C28" s="20">
        <v>553662.34000000008</v>
      </c>
      <c r="D28" s="20">
        <v>393676.76</v>
      </c>
      <c r="E28" s="20">
        <v>96060.43</v>
      </c>
      <c r="F28" s="45"/>
    </row>
    <row r="29" spans="1:6" ht="15" customHeight="1" x14ac:dyDescent="0.2">
      <c r="A29" s="14" t="s">
        <v>12</v>
      </c>
      <c r="B29" s="21">
        <v>1359083.23</v>
      </c>
      <c r="C29" s="21">
        <v>781910.1</v>
      </c>
      <c r="D29" s="21">
        <v>446169.44</v>
      </c>
      <c r="E29" s="21">
        <v>131003.69</v>
      </c>
      <c r="F29" s="45"/>
    </row>
    <row r="30" spans="1:6" ht="12.75" customHeight="1" x14ac:dyDescent="0.2">
      <c r="A30" s="16" t="s">
        <v>71</v>
      </c>
      <c r="B30" s="16"/>
      <c r="C30" s="40"/>
      <c r="D30" s="40"/>
      <c r="E30" s="40"/>
    </row>
    <row r="31" spans="1:6" x14ac:dyDescent="0.2">
      <c r="B31" s="45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F6:F8"/>
  <sheetViews>
    <sheetView workbookViewId="0"/>
  </sheetViews>
  <sheetFormatPr baseColWidth="10" defaultColWidth="11.42578125" defaultRowHeight="12.75" x14ac:dyDescent="0.2"/>
  <cols>
    <col min="1" max="1" width="5.5703125" style="1" customWidth="1"/>
    <col min="2" max="2" width="75.7109375" style="1" customWidth="1"/>
    <col min="3" max="3" width="5.5703125" style="1" customWidth="1"/>
    <col min="4" max="16384" width="11.42578125" style="1"/>
  </cols>
  <sheetData>
    <row r="6" spans="6:6" x14ac:dyDescent="0.2">
      <c r="F6" s="28"/>
    </row>
    <row r="7" spans="6:6" x14ac:dyDescent="0.2">
      <c r="F7" s="28"/>
    </row>
    <row r="8" spans="6:6" x14ac:dyDescent="0.2">
      <c r="F8" s="28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E39"/>
  <sheetViews>
    <sheetView workbookViewId="0"/>
  </sheetViews>
  <sheetFormatPr baseColWidth="10" defaultRowHeight="12.75" x14ac:dyDescent="0.2"/>
  <cols>
    <col min="1" max="1" width="13.28515625" customWidth="1"/>
    <col min="2" max="2" width="11.7109375" style="2" customWidth="1"/>
    <col min="3" max="4" width="11.7109375" customWidth="1"/>
    <col min="5" max="5" width="2.85546875" style="30" customWidth="1"/>
  </cols>
  <sheetData>
    <row r="1" spans="1:5" ht="15.75" customHeight="1" x14ac:dyDescent="0.25">
      <c r="A1" s="9" t="s">
        <v>83</v>
      </c>
      <c r="B1" s="6"/>
      <c r="C1" s="4"/>
    </row>
    <row r="2" spans="1:5" x14ac:dyDescent="0.2">
      <c r="A2" s="4"/>
      <c r="B2" s="6"/>
      <c r="C2" s="4"/>
    </row>
    <row r="3" spans="1:5" ht="30" customHeight="1" x14ac:dyDescent="0.2">
      <c r="A3" s="11"/>
      <c r="B3" s="19" t="s">
        <v>75</v>
      </c>
      <c r="C3" s="19" t="s">
        <v>72</v>
      </c>
      <c r="D3" s="19" t="s">
        <v>29</v>
      </c>
      <c r="E3" s="44"/>
    </row>
    <row r="4" spans="1:5" ht="15" customHeight="1" x14ac:dyDescent="0.2">
      <c r="A4" s="53" t="s">
        <v>0</v>
      </c>
      <c r="B4" s="52">
        <f>SUM(B5:B16)</f>
        <v>29732920.995493162</v>
      </c>
      <c r="C4" s="52">
        <f>SUM(C5:C16)</f>
        <v>6385530.4007781129</v>
      </c>
      <c r="D4" s="55">
        <f>(C4/B4)*100</f>
        <v>21.476296936133572</v>
      </c>
      <c r="E4" s="20"/>
    </row>
    <row r="5" spans="1:5" ht="15" customHeight="1" x14ac:dyDescent="0.2">
      <c r="A5" s="14" t="s">
        <v>1</v>
      </c>
      <c r="B5" s="15">
        <v>2923525.2032007072</v>
      </c>
      <c r="C5" s="22">
        <v>717053.3138883214</v>
      </c>
      <c r="D5" s="22">
        <f t="shared" ref="D5:D16" si="0">(C5/B5)*100</f>
        <v>24.527009827152632</v>
      </c>
      <c r="E5" s="23"/>
    </row>
    <row r="6" spans="1:5" ht="15" customHeight="1" x14ac:dyDescent="0.2">
      <c r="A6" s="12" t="s">
        <v>2</v>
      </c>
      <c r="B6" s="13">
        <v>2578924.9011110454</v>
      </c>
      <c r="C6" s="23">
        <v>635953.63650420785</v>
      </c>
      <c r="D6" s="23">
        <f t="shared" si="0"/>
        <v>24.65964155180432</v>
      </c>
      <c r="E6" s="23"/>
    </row>
    <row r="7" spans="1:5" ht="15" customHeight="1" x14ac:dyDescent="0.2">
      <c r="A7" s="14" t="s">
        <v>3</v>
      </c>
      <c r="B7" s="15">
        <v>2545917.2493447177</v>
      </c>
      <c r="C7" s="22">
        <v>621611.66623244341</v>
      </c>
      <c r="D7" s="22">
        <f t="shared" si="0"/>
        <v>24.416020056914153</v>
      </c>
      <c r="E7" s="23"/>
    </row>
    <row r="8" spans="1:5" ht="15" customHeight="1" x14ac:dyDescent="0.2">
      <c r="A8" s="12" t="s">
        <v>4</v>
      </c>
      <c r="B8" s="13">
        <v>2220333.1888049487</v>
      </c>
      <c r="C8" s="23">
        <v>519187.53655888699</v>
      </c>
      <c r="D8" s="23">
        <f t="shared" si="0"/>
        <v>23.383316484960961</v>
      </c>
      <c r="E8" s="23"/>
    </row>
    <row r="9" spans="1:5" ht="15" customHeight="1" x14ac:dyDescent="0.2">
      <c r="A9" s="14" t="s">
        <v>5</v>
      </c>
      <c r="B9" s="15">
        <v>2068474.4696202418</v>
      </c>
      <c r="C9" s="22">
        <v>488246.82515219215</v>
      </c>
      <c r="D9" s="22">
        <f t="shared" si="0"/>
        <v>23.604198762087261</v>
      </c>
      <c r="E9" s="23"/>
    </row>
    <row r="10" spans="1:5" ht="15" customHeight="1" x14ac:dyDescent="0.2">
      <c r="A10" s="12" t="s">
        <v>6</v>
      </c>
      <c r="B10" s="13">
        <v>1958016.3565728641</v>
      </c>
      <c r="C10" s="23">
        <v>474976.34500719997</v>
      </c>
      <c r="D10" s="23">
        <f t="shared" si="0"/>
        <v>24.258037651869053</v>
      </c>
      <c r="E10" s="23"/>
    </row>
    <row r="11" spans="1:5" ht="15" customHeight="1" x14ac:dyDescent="0.2">
      <c r="A11" s="14" t="s">
        <v>7</v>
      </c>
      <c r="B11" s="15">
        <v>2047844.4419485107</v>
      </c>
      <c r="C11" s="22">
        <v>520879.19987734954</v>
      </c>
      <c r="D11" s="22">
        <f t="shared" si="0"/>
        <v>25.435486661366539</v>
      </c>
      <c r="E11" s="23"/>
    </row>
    <row r="12" spans="1:5" ht="15" customHeight="1" x14ac:dyDescent="0.2">
      <c r="A12" s="12" t="s">
        <v>8</v>
      </c>
      <c r="B12" s="13">
        <v>2245375.8012591684</v>
      </c>
      <c r="C12" s="23">
        <v>535027.20251304854</v>
      </c>
      <c r="D12" s="23">
        <f t="shared" si="0"/>
        <v>23.827957984272139</v>
      </c>
      <c r="E12" s="23"/>
    </row>
    <row r="13" spans="1:5" ht="15" customHeight="1" x14ac:dyDescent="0.2">
      <c r="A13" s="14" t="s">
        <v>9</v>
      </c>
      <c r="B13" s="15">
        <v>2413076.1332252487</v>
      </c>
      <c r="C13" s="22">
        <v>412297.77418703516</v>
      </c>
      <c r="D13" s="22">
        <f t="shared" si="0"/>
        <v>17.085982846134645</v>
      </c>
      <c r="E13" s="23"/>
    </row>
    <row r="14" spans="1:5" ht="15" customHeight="1" x14ac:dyDescent="0.2">
      <c r="A14" s="12" t="s">
        <v>10</v>
      </c>
      <c r="B14" s="13">
        <v>2760064.2667900962</v>
      </c>
      <c r="C14" s="23">
        <v>432945.21421154408</v>
      </c>
      <c r="D14" s="23">
        <f t="shared" si="0"/>
        <v>15.686055553882133</v>
      </c>
      <c r="E14" s="23"/>
    </row>
    <row r="15" spans="1:5" ht="15" customHeight="1" x14ac:dyDescent="0.2">
      <c r="A15" s="14" t="s">
        <v>11</v>
      </c>
      <c r="B15" s="15">
        <v>2874586.6548385555</v>
      </c>
      <c r="C15" s="22">
        <v>482908.54332999146</v>
      </c>
      <c r="D15" s="22">
        <f t="shared" si="0"/>
        <v>16.799234161793354</v>
      </c>
      <c r="E15" s="23"/>
    </row>
    <row r="16" spans="1:5" ht="15" customHeight="1" x14ac:dyDescent="0.2">
      <c r="A16" s="12" t="s">
        <v>12</v>
      </c>
      <c r="B16" s="13">
        <v>3096782.3287770613</v>
      </c>
      <c r="C16" s="23">
        <v>544443.14331589255</v>
      </c>
      <c r="D16" s="23">
        <f t="shared" si="0"/>
        <v>17.580930317788805</v>
      </c>
      <c r="E16" s="23"/>
    </row>
    <row r="17" spans="1:3" ht="12.75" customHeight="1" x14ac:dyDescent="0.2">
      <c r="A17" s="16" t="s">
        <v>71</v>
      </c>
      <c r="B17" s="17"/>
      <c r="C17" s="16"/>
    </row>
    <row r="19" spans="1:3" x14ac:dyDescent="0.2">
      <c r="A19" s="8"/>
    </row>
    <row r="20" spans="1:3" x14ac:dyDescent="0.2">
      <c r="A20" s="8"/>
    </row>
    <row r="21" spans="1:3" ht="15" x14ac:dyDescent="0.25">
      <c r="B21" s="46"/>
    </row>
    <row r="22" spans="1:3" ht="15" x14ac:dyDescent="0.25">
      <c r="B22" s="46"/>
    </row>
    <row r="23" spans="1:3" ht="15" x14ac:dyDescent="0.25">
      <c r="B23" s="46"/>
    </row>
    <row r="24" spans="1:3" ht="15" x14ac:dyDescent="0.25">
      <c r="B24" s="46"/>
      <c r="C24" s="47"/>
    </row>
    <row r="25" spans="1:3" ht="15" x14ac:dyDescent="0.25">
      <c r="B25" s="46"/>
      <c r="C25" s="47"/>
    </row>
    <row r="26" spans="1:3" ht="15" x14ac:dyDescent="0.25">
      <c r="B26" s="46"/>
      <c r="C26" s="47"/>
    </row>
    <row r="27" spans="1:3" ht="15" x14ac:dyDescent="0.25">
      <c r="B27" s="46"/>
      <c r="C27" s="47"/>
    </row>
    <row r="28" spans="1:3" ht="15" x14ac:dyDescent="0.25">
      <c r="B28" s="46"/>
      <c r="C28" s="47"/>
    </row>
    <row r="29" spans="1:3" ht="15" x14ac:dyDescent="0.25">
      <c r="B29" s="46"/>
      <c r="C29" s="47"/>
    </row>
    <row r="30" spans="1:3" ht="15" x14ac:dyDescent="0.25">
      <c r="B30" s="46"/>
      <c r="C30" s="47"/>
    </row>
    <row r="31" spans="1:3" ht="15" x14ac:dyDescent="0.25">
      <c r="B31" s="46"/>
      <c r="C31" s="47"/>
    </row>
    <row r="32" spans="1:3" ht="15" x14ac:dyDescent="0.25">
      <c r="B32" s="46"/>
      <c r="C32" s="47"/>
    </row>
    <row r="33" spans="2:3" ht="15" x14ac:dyDescent="0.25">
      <c r="B33" s="46"/>
      <c r="C33" s="47"/>
    </row>
    <row r="34" spans="2:3" ht="15" x14ac:dyDescent="0.25">
      <c r="B34" s="46"/>
      <c r="C34" s="47"/>
    </row>
    <row r="35" spans="2:3" ht="15" x14ac:dyDescent="0.25">
      <c r="B35" s="46"/>
      <c r="C35" s="47"/>
    </row>
    <row r="36" spans="2:3" ht="15" x14ac:dyDescent="0.25">
      <c r="B36" s="46"/>
    </row>
    <row r="37" spans="2:3" ht="15" x14ac:dyDescent="0.25">
      <c r="B37" s="46"/>
    </row>
    <row r="38" spans="2:3" ht="15" x14ac:dyDescent="0.25">
      <c r="B38" s="46"/>
    </row>
    <row r="39" spans="2:3" ht="15" x14ac:dyDescent="0.25">
      <c r="B39" s="46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C5:E16"/>
  <sheetViews>
    <sheetView workbookViewId="0"/>
  </sheetViews>
  <sheetFormatPr baseColWidth="10" defaultColWidth="11.42578125" defaultRowHeight="12.75" x14ac:dyDescent="0.2"/>
  <cols>
    <col min="1" max="1" width="5.5703125" style="8" customWidth="1"/>
    <col min="2" max="2" width="75.7109375" style="8" customWidth="1"/>
    <col min="3" max="3" width="5.5703125" style="8" customWidth="1"/>
    <col min="4" max="16384" width="11.42578125" style="8"/>
  </cols>
  <sheetData>
    <row r="5" spans="3:5" x14ac:dyDescent="0.2">
      <c r="C5" s="26"/>
      <c r="D5" s="29"/>
      <c r="E5" s="27"/>
    </row>
    <row r="6" spans="3:5" x14ac:dyDescent="0.2">
      <c r="C6" s="26"/>
      <c r="D6" s="29"/>
      <c r="E6" s="27"/>
    </row>
    <row r="7" spans="3:5" x14ac:dyDescent="0.2">
      <c r="C7" s="26"/>
      <c r="D7" s="29"/>
      <c r="E7" s="27"/>
    </row>
    <row r="8" spans="3:5" x14ac:dyDescent="0.2">
      <c r="C8" s="26"/>
      <c r="D8" s="29"/>
      <c r="E8" s="27"/>
    </row>
    <row r="9" spans="3:5" x14ac:dyDescent="0.2">
      <c r="C9" s="26"/>
      <c r="D9" s="29"/>
      <c r="E9" s="27"/>
    </row>
    <row r="10" spans="3:5" x14ac:dyDescent="0.2">
      <c r="C10" s="26"/>
      <c r="D10" s="29"/>
      <c r="E10" s="27"/>
    </row>
    <row r="11" spans="3:5" x14ac:dyDescent="0.2">
      <c r="C11" s="26"/>
      <c r="D11" s="29"/>
      <c r="E11" s="27"/>
    </row>
    <row r="12" spans="3:5" x14ac:dyDescent="0.2">
      <c r="C12" s="26"/>
      <c r="D12" s="29"/>
      <c r="E12" s="27"/>
    </row>
    <row r="13" spans="3:5" x14ac:dyDescent="0.2">
      <c r="C13" s="26"/>
      <c r="D13" s="29"/>
      <c r="E13" s="27"/>
    </row>
    <row r="14" spans="3:5" x14ac:dyDescent="0.2">
      <c r="C14" s="26"/>
      <c r="D14" s="29"/>
      <c r="E14" s="27"/>
    </row>
    <row r="15" spans="3:5" x14ac:dyDescent="0.2">
      <c r="C15" s="26"/>
      <c r="D15" s="29"/>
      <c r="E15" s="27"/>
    </row>
    <row r="16" spans="3:5" x14ac:dyDescent="0.2">
      <c r="C16" s="26"/>
      <c r="D16" s="29"/>
      <c r="E16" s="27"/>
    </row>
  </sheetData>
  <phoneticPr fontId="4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E30"/>
  <sheetViews>
    <sheetView zoomScaleNormal="100" workbookViewId="0"/>
  </sheetViews>
  <sheetFormatPr baseColWidth="10" defaultRowHeight="12.75" x14ac:dyDescent="0.2"/>
  <cols>
    <col min="1" max="1" width="14" customWidth="1"/>
    <col min="2" max="3" width="15" customWidth="1"/>
  </cols>
  <sheetData>
    <row r="1" spans="1:5" ht="15.75" customHeight="1" x14ac:dyDescent="0.25">
      <c r="A1" s="9" t="s">
        <v>82</v>
      </c>
      <c r="B1" s="10"/>
      <c r="C1" s="4"/>
    </row>
    <row r="2" spans="1:5" x14ac:dyDescent="0.2">
      <c r="A2" s="63"/>
      <c r="B2" s="4"/>
      <c r="C2" s="4"/>
    </row>
    <row r="3" spans="1:5" ht="25.5" x14ac:dyDescent="0.2">
      <c r="A3" s="11"/>
      <c r="B3" s="19" t="s">
        <v>46</v>
      </c>
      <c r="C3" s="18" t="s">
        <v>27</v>
      </c>
    </row>
    <row r="4" spans="1:5" ht="15" customHeight="1" x14ac:dyDescent="0.2">
      <c r="A4" s="53" t="s">
        <v>0</v>
      </c>
      <c r="B4" s="65">
        <v>172.0277777777778</v>
      </c>
      <c r="C4" s="65">
        <v>0.47130898021308987</v>
      </c>
      <c r="D4" s="25"/>
      <c r="E4" s="25"/>
    </row>
    <row r="5" spans="1:5" ht="15" customHeight="1" x14ac:dyDescent="0.2">
      <c r="A5" s="14" t="s">
        <v>1</v>
      </c>
      <c r="B5" s="66">
        <v>17.810416666666665</v>
      </c>
      <c r="C5" s="66">
        <v>0.57452956989247306</v>
      </c>
      <c r="D5" s="48"/>
      <c r="E5" s="48"/>
    </row>
    <row r="6" spans="1:5" ht="15" customHeight="1" x14ac:dyDescent="0.2">
      <c r="A6" s="12" t="s">
        <v>2</v>
      </c>
      <c r="B6" s="67">
        <v>15.030555555555557</v>
      </c>
      <c r="C6" s="67">
        <v>0.53680555555555565</v>
      </c>
      <c r="D6" s="48"/>
      <c r="E6" s="48"/>
    </row>
    <row r="7" spans="1:5" ht="15" customHeight="1" x14ac:dyDescent="0.2">
      <c r="A7" s="14" t="s">
        <v>3</v>
      </c>
      <c r="B7" s="66">
        <v>14.890972222222222</v>
      </c>
      <c r="C7" s="66">
        <v>0.48035394265232978</v>
      </c>
      <c r="D7" s="48"/>
      <c r="E7" s="48"/>
    </row>
    <row r="8" spans="1:5" ht="15" customHeight="1" x14ac:dyDescent="0.2">
      <c r="A8" s="12" t="s">
        <v>4</v>
      </c>
      <c r="B8" s="67">
        <v>12.790972222222223</v>
      </c>
      <c r="C8" s="67">
        <v>0.42636574074074074</v>
      </c>
      <c r="D8" s="48"/>
      <c r="E8" s="48"/>
    </row>
    <row r="9" spans="1:5" ht="15" customHeight="1" x14ac:dyDescent="0.2">
      <c r="A9" s="14" t="s">
        <v>5</v>
      </c>
      <c r="B9" s="66">
        <v>11.804166666666667</v>
      </c>
      <c r="C9" s="66">
        <v>0.38077956989247314</v>
      </c>
      <c r="D9" s="48"/>
      <c r="E9" s="48"/>
    </row>
    <row r="10" spans="1:5" ht="15" customHeight="1" x14ac:dyDescent="0.2">
      <c r="A10" s="12" t="s">
        <v>6</v>
      </c>
      <c r="B10" s="67">
        <v>10.735416666666666</v>
      </c>
      <c r="C10" s="67">
        <v>0.35784722222222221</v>
      </c>
      <c r="D10" s="48"/>
      <c r="E10" s="48"/>
    </row>
    <row r="11" spans="1:5" ht="15" customHeight="1" x14ac:dyDescent="0.2">
      <c r="A11" s="14" t="s">
        <v>7</v>
      </c>
      <c r="B11" s="66">
        <v>11.459027777777777</v>
      </c>
      <c r="C11" s="66">
        <v>0.36964605734767025</v>
      </c>
      <c r="D11" s="48"/>
      <c r="E11" s="48"/>
    </row>
    <row r="12" spans="1:5" ht="15" customHeight="1" x14ac:dyDescent="0.2">
      <c r="A12" s="12" t="s">
        <v>8</v>
      </c>
      <c r="B12" s="67">
        <v>12.699305555555556</v>
      </c>
      <c r="C12" s="67">
        <v>0.40965501792114695</v>
      </c>
      <c r="D12" s="48"/>
      <c r="E12" s="48"/>
    </row>
    <row r="13" spans="1:5" ht="15" customHeight="1" x14ac:dyDescent="0.2">
      <c r="A13" s="14" t="s">
        <v>9</v>
      </c>
      <c r="B13" s="66">
        <v>13.834722222222224</v>
      </c>
      <c r="C13" s="66">
        <v>0.46115740740740746</v>
      </c>
      <c r="D13" s="48"/>
      <c r="E13" s="48"/>
    </row>
    <row r="14" spans="1:5" ht="15" customHeight="1" x14ac:dyDescent="0.2">
      <c r="A14" s="12" t="s">
        <v>10</v>
      </c>
      <c r="B14" s="67">
        <v>15.957638888888885</v>
      </c>
      <c r="C14" s="67">
        <v>0.51476254480286732</v>
      </c>
      <c r="D14" s="48"/>
      <c r="E14" s="48"/>
    </row>
    <row r="15" spans="1:5" ht="15" customHeight="1" x14ac:dyDescent="0.2">
      <c r="A15" s="14" t="s">
        <v>11</v>
      </c>
      <c r="B15" s="66">
        <v>16.850694444444446</v>
      </c>
      <c r="C15" s="66">
        <v>0.56168981481481484</v>
      </c>
      <c r="D15" s="48"/>
      <c r="E15" s="48"/>
    </row>
    <row r="16" spans="1:5" ht="15" customHeight="1" x14ac:dyDescent="0.2">
      <c r="A16" s="12" t="s">
        <v>12</v>
      </c>
      <c r="B16" s="67">
        <v>18.163888888888888</v>
      </c>
      <c r="C16" s="67">
        <v>0.58593189964157699</v>
      </c>
      <c r="D16" s="48"/>
      <c r="E16" s="48"/>
    </row>
    <row r="17" spans="1:3" ht="12.75" customHeight="1" x14ac:dyDescent="0.2">
      <c r="A17" s="16" t="s">
        <v>71</v>
      </c>
      <c r="B17" s="16"/>
      <c r="C17" s="16"/>
    </row>
    <row r="19" spans="1:3" x14ac:dyDescent="0.2">
      <c r="B19" s="31"/>
    </row>
    <row r="20" spans="1:3" x14ac:dyDescent="0.2">
      <c r="B20" s="31"/>
    </row>
    <row r="21" spans="1:3" x14ac:dyDescent="0.2">
      <c r="B21" s="31"/>
    </row>
    <row r="22" spans="1:3" x14ac:dyDescent="0.2">
      <c r="B22" s="31"/>
    </row>
    <row r="23" spans="1:3" x14ac:dyDescent="0.2">
      <c r="B23" s="31"/>
    </row>
    <row r="24" spans="1:3" x14ac:dyDescent="0.2">
      <c r="B24" s="31"/>
    </row>
    <row r="25" spans="1:3" x14ac:dyDescent="0.2">
      <c r="B25" s="31"/>
    </row>
    <row r="26" spans="1:3" x14ac:dyDescent="0.2">
      <c r="B26" s="31"/>
    </row>
    <row r="27" spans="1:3" x14ac:dyDescent="0.2">
      <c r="B27" s="31"/>
    </row>
    <row r="28" spans="1:3" x14ac:dyDescent="0.2">
      <c r="B28" s="31"/>
    </row>
    <row r="29" spans="1:3" x14ac:dyDescent="0.2">
      <c r="B29" s="31"/>
    </row>
    <row r="30" spans="1:3" x14ac:dyDescent="0.2">
      <c r="B30" s="31"/>
    </row>
  </sheetData>
  <phoneticPr fontId="4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:C24"/>
  <sheetViews>
    <sheetView workbookViewId="0"/>
  </sheetViews>
  <sheetFormatPr baseColWidth="10" defaultRowHeight="12.75" x14ac:dyDescent="0.2"/>
  <cols>
    <col min="1" max="1" width="24.42578125" customWidth="1"/>
    <col min="2" max="2" width="12.28515625" style="2" customWidth="1"/>
    <col min="3" max="3" width="12.28515625" customWidth="1"/>
  </cols>
  <sheetData>
    <row r="1" spans="1:3" ht="15.75" customHeight="1" x14ac:dyDescent="0.25">
      <c r="A1" s="9" t="s">
        <v>81</v>
      </c>
      <c r="B1" s="6"/>
      <c r="C1" s="4"/>
    </row>
    <row r="2" spans="1:3" x14ac:dyDescent="0.2">
      <c r="A2" s="4"/>
      <c r="B2" s="6"/>
      <c r="C2" s="4"/>
    </row>
    <row r="3" spans="1:3" ht="30" customHeight="1" x14ac:dyDescent="0.2">
      <c r="A3" s="11"/>
      <c r="B3" s="19" t="s">
        <v>75</v>
      </c>
      <c r="C3" s="19" t="s">
        <v>72</v>
      </c>
    </row>
    <row r="4" spans="1:3" ht="15" customHeight="1" x14ac:dyDescent="0.2">
      <c r="A4" s="56" t="s">
        <v>0</v>
      </c>
      <c r="B4" s="52">
        <v>29732920.995493162</v>
      </c>
      <c r="C4" s="54">
        <v>6385530.4007781129</v>
      </c>
    </row>
    <row r="5" spans="1:3" ht="15" customHeight="1" x14ac:dyDescent="0.2">
      <c r="A5" s="14" t="s">
        <v>57</v>
      </c>
      <c r="B5" s="15">
        <v>1178019.0000190735</v>
      </c>
      <c r="C5" s="22">
        <v>275886.19999694824</v>
      </c>
    </row>
    <row r="6" spans="1:3" ht="15" customHeight="1" x14ac:dyDescent="0.2">
      <c r="A6" s="12" t="s">
        <v>58</v>
      </c>
      <c r="B6" s="13">
        <v>948696.20921658981</v>
      </c>
      <c r="C6" s="23">
        <v>212951.66528210623</v>
      </c>
    </row>
    <row r="7" spans="1:3" ht="15" customHeight="1" x14ac:dyDescent="0.2">
      <c r="A7" s="14" t="s">
        <v>59</v>
      </c>
      <c r="B7" s="15">
        <v>1040043.6764705882</v>
      </c>
      <c r="C7" s="22">
        <v>234581.31080964033</v>
      </c>
    </row>
    <row r="8" spans="1:3" ht="15" customHeight="1" x14ac:dyDescent="0.2">
      <c r="A8" s="12" t="s">
        <v>60</v>
      </c>
      <c r="B8" s="13">
        <v>2644145.1581439395</v>
      </c>
      <c r="C8" s="23">
        <v>559829.19006067642</v>
      </c>
    </row>
    <row r="9" spans="1:3" ht="15" customHeight="1" x14ac:dyDescent="0.2">
      <c r="A9" s="14" t="s">
        <v>61</v>
      </c>
      <c r="B9" s="15">
        <v>1717375.0517857142</v>
      </c>
      <c r="C9" s="22">
        <v>365905.13093706174</v>
      </c>
    </row>
    <row r="10" spans="1:3" ht="15" customHeight="1" x14ac:dyDescent="0.2">
      <c r="A10" s="12" t="s">
        <v>62</v>
      </c>
      <c r="B10" s="13">
        <v>1454980.3188854491</v>
      </c>
      <c r="C10" s="23">
        <v>315665.22220382461</v>
      </c>
    </row>
    <row r="11" spans="1:3" ht="15" customHeight="1" x14ac:dyDescent="0.2">
      <c r="A11" s="14" t="s">
        <v>63</v>
      </c>
      <c r="B11" s="15">
        <v>1266792.9666026621</v>
      </c>
      <c r="C11" s="22">
        <v>275679.82226264558</v>
      </c>
    </row>
    <row r="12" spans="1:3" ht="15" customHeight="1" x14ac:dyDescent="0.2">
      <c r="A12" s="12" t="s">
        <v>64</v>
      </c>
      <c r="B12" s="13">
        <v>1277840.1759548746</v>
      </c>
      <c r="C12" s="23">
        <v>280228.59995942394</v>
      </c>
    </row>
    <row r="13" spans="1:3" ht="15" customHeight="1" x14ac:dyDescent="0.2">
      <c r="A13" s="14" t="s">
        <v>65</v>
      </c>
      <c r="B13" s="15">
        <v>783897.08804962412</v>
      </c>
      <c r="C13" s="22">
        <v>170255.47487775364</v>
      </c>
    </row>
    <row r="14" spans="1:3" ht="15" customHeight="1" x14ac:dyDescent="0.2">
      <c r="A14" s="12" t="s">
        <v>14</v>
      </c>
      <c r="B14" s="13">
        <v>3389378.4533866555</v>
      </c>
      <c r="C14" s="23">
        <v>714429.21043720725</v>
      </c>
    </row>
    <row r="15" spans="1:3" ht="15" customHeight="1" x14ac:dyDescent="0.2">
      <c r="A15" s="14" t="s">
        <v>15</v>
      </c>
      <c r="B15" s="15">
        <v>2694830.2607234754</v>
      </c>
      <c r="C15" s="22">
        <v>575674.29314050893</v>
      </c>
    </row>
    <row r="16" spans="1:3" ht="15" customHeight="1" x14ac:dyDescent="0.2">
      <c r="A16" s="12" t="s">
        <v>16</v>
      </c>
      <c r="B16" s="13">
        <v>1690453</v>
      </c>
      <c r="C16" s="23">
        <v>368060.31686030095</v>
      </c>
    </row>
    <row r="17" spans="1:3" ht="15" customHeight="1" x14ac:dyDescent="0.2">
      <c r="A17" s="14" t="s">
        <v>17</v>
      </c>
      <c r="B17" s="15">
        <v>1300921.2191106107</v>
      </c>
      <c r="C17" s="22">
        <v>277174.23148954194</v>
      </c>
    </row>
    <row r="18" spans="1:3" ht="15" customHeight="1" x14ac:dyDescent="0.2">
      <c r="A18" s="12" t="s">
        <v>18</v>
      </c>
      <c r="B18" s="13">
        <v>1108163.7849029265</v>
      </c>
      <c r="C18" s="23">
        <v>236964.91721615195</v>
      </c>
    </row>
    <row r="19" spans="1:3" ht="15" customHeight="1" x14ac:dyDescent="0.2">
      <c r="A19" s="14" t="s">
        <v>19</v>
      </c>
      <c r="B19" s="15">
        <v>2184133.0516774897</v>
      </c>
      <c r="C19" s="22">
        <v>458136.92839364888</v>
      </c>
    </row>
    <row r="20" spans="1:3" ht="15" customHeight="1" x14ac:dyDescent="0.2">
      <c r="A20" s="12" t="s">
        <v>20</v>
      </c>
      <c r="B20" s="13">
        <v>1548611.0237658848</v>
      </c>
      <c r="C20" s="23">
        <v>324083.25737396459</v>
      </c>
    </row>
    <row r="21" spans="1:3" ht="15" customHeight="1" x14ac:dyDescent="0.2">
      <c r="A21" s="14" t="s">
        <v>21</v>
      </c>
      <c r="B21" s="15">
        <v>667520.66911297594</v>
      </c>
      <c r="C21" s="22">
        <v>144799.57921282915</v>
      </c>
    </row>
    <row r="22" spans="1:3" ht="15" customHeight="1" x14ac:dyDescent="0.2">
      <c r="A22" s="12" t="s">
        <v>22</v>
      </c>
      <c r="B22" s="23">
        <v>1203398.1432917994</v>
      </c>
      <c r="C22" s="20">
        <v>244490.55423354107</v>
      </c>
    </row>
    <row r="23" spans="1:3" ht="15" customHeight="1" x14ac:dyDescent="0.2">
      <c r="A23" s="14" t="s">
        <v>23</v>
      </c>
      <c r="B23" s="22">
        <v>1633721.7443928323</v>
      </c>
      <c r="C23" s="21">
        <v>350734.49603033822</v>
      </c>
    </row>
    <row r="24" spans="1:3" ht="12.75" customHeight="1" x14ac:dyDescent="0.2">
      <c r="A24" s="16" t="s">
        <v>71</v>
      </c>
      <c r="B24" s="17"/>
      <c r="C24" s="16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O57"/>
  <sheetViews>
    <sheetView zoomScaleNormal="100" workbookViewId="0"/>
  </sheetViews>
  <sheetFormatPr baseColWidth="10" defaultRowHeight="12.75" x14ac:dyDescent="0.2"/>
  <cols>
    <col min="1" max="1" width="19.140625" customWidth="1"/>
    <col min="2" max="2" width="12.140625" style="2" customWidth="1"/>
    <col min="3" max="3" width="11.5703125" style="32" customWidth="1"/>
    <col min="4" max="4" width="12.140625" style="2" customWidth="1"/>
    <col min="5" max="5" width="11.5703125" customWidth="1"/>
    <col min="6" max="6" width="12.140625" style="2" customWidth="1"/>
    <col min="7" max="7" width="11.5703125" customWidth="1"/>
    <col min="8" max="8" width="12.140625" customWidth="1"/>
    <col min="9" max="9" width="11.5703125" customWidth="1"/>
    <col min="10" max="10" width="12.140625" customWidth="1"/>
    <col min="11" max="11" width="11.5703125" customWidth="1"/>
    <col min="12" max="12" width="12.140625" style="2" customWidth="1"/>
    <col min="13" max="13" width="11.5703125" customWidth="1"/>
    <col min="14" max="14" width="13.85546875" style="42" customWidth="1"/>
    <col min="15" max="15" width="16.7109375" customWidth="1"/>
  </cols>
  <sheetData>
    <row r="1" spans="1:15" ht="15.75" customHeight="1" x14ac:dyDescent="0.25">
      <c r="A1" s="9" t="s">
        <v>80</v>
      </c>
      <c r="B1" s="6"/>
      <c r="C1" s="33"/>
      <c r="D1" s="6"/>
      <c r="E1" s="4"/>
      <c r="F1" s="6"/>
      <c r="G1" s="4"/>
      <c r="H1" s="4"/>
      <c r="I1" s="4"/>
      <c r="J1" s="4"/>
      <c r="K1" s="4"/>
      <c r="L1" s="6"/>
      <c r="M1" s="4"/>
    </row>
    <row r="2" spans="1:15" x14ac:dyDescent="0.2">
      <c r="A2" s="4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5" ht="18.75" customHeight="1" x14ac:dyDescent="0.2">
      <c r="A3" s="24"/>
      <c r="B3" s="72" t="s">
        <v>0</v>
      </c>
      <c r="C3" s="72"/>
      <c r="D3" s="73" t="s">
        <v>30</v>
      </c>
      <c r="E3" s="74"/>
      <c r="F3" s="73" t="s">
        <v>31</v>
      </c>
      <c r="G3" s="74"/>
      <c r="H3" s="73" t="s">
        <v>66</v>
      </c>
      <c r="I3" s="74"/>
      <c r="J3" s="73" t="s">
        <v>69</v>
      </c>
      <c r="K3" s="74"/>
      <c r="L3" s="73" t="s">
        <v>25</v>
      </c>
      <c r="M3" s="74"/>
      <c r="N3" s="43"/>
    </row>
    <row r="4" spans="1:15" ht="35.25" customHeight="1" x14ac:dyDescent="0.2">
      <c r="A4" s="24"/>
      <c r="B4" s="60" t="s">
        <v>24</v>
      </c>
      <c r="C4" s="64" t="s">
        <v>42</v>
      </c>
      <c r="D4" s="41" t="s">
        <v>24</v>
      </c>
      <c r="E4" s="59" t="s">
        <v>42</v>
      </c>
      <c r="F4" s="41" t="s">
        <v>24</v>
      </c>
      <c r="G4" s="59" t="s">
        <v>42</v>
      </c>
      <c r="H4" s="41" t="s">
        <v>24</v>
      </c>
      <c r="I4" s="59" t="s">
        <v>42</v>
      </c>
      <c r="J4" s="41" t="s">
        <v>24</v>
      </c>
      <c r="K4" s="59" t="s">
        <v>42</v>
      </c>
      <c r="L4" s="41" t="s">
        <v>24</v>
      </c>
      <c r="M4" s="59" t="s">
        <v>42</v>
      </c>
      <c r="N4" s="43"/>
    </row>
    <row r="5" spans="1:15" s="8" customFormat="1" ht="15" customHeight="1" x14ac:dyDescent="0.2">
      <c r="A5" s="56" t="s">
        <v>0</v>
      </c>
      <c r="B5" s="57">
        <v>94804</v>
      </c>
      <c r="C5" s="58">
        <v>7517.5099999999984</v>
      </c>
      <c r="D5" s="57">
        <v>16804</v>
      </c>
      <c r="E5" s="58">
        <v>3034.4400000000005</v>
      </c>
      <c r="F5" s="57">
        <v>64</v>
      </c>
      <c r="G5" s="58">
        <v>7.97</v>
      </c>
      <c r="H5" s="57">
        <v>49201</v>
      </c>
      <c r="I5" s="58">
        <v>2260.4700000000003</v>
      </c>
      <c r="J5" s="57">
        <v>28099</v>
      </c>
      <c r="K5" s="58">
        <v>2192.81</v>
      </c>
      <c r="L5" s="57">
        <v>636</v>
      </c>
      <c r="M5" s="58">
        <v>21.82</v>
      </c>
      <c r="N5" s="35"/>
    </row>
    <row r="6" spans="1:15" ht="15" customHeight="1" x14ac:dyDescent="0.25">
      <c r="A6" s="14" t="s">
        <v>57</v>
      </c>
      <c r="B6" s="38">
        <v>4950</v>
      </c>
      <c r="C6" s="36">
        <v>230.01</v>
      </c>
      <c r="D6" s="38">
        <v>56</v>
      </c>
      <c r="E6" s="36">
        <v>10.099999999999994</v>
      </c>
      <c r="F6" s="38">
        <v>0</v>
      </c>
      <c r="G6" s="36">
        <v>0</v>
      </c>
      <c r="H6" s="38">
        <v>4764</v>
      </c>
      <c r="I6" s="36">
        <v>212.2</v>
      </c>
      <c r="J6" s="38">
        <v>47</v>
      </c>
      <c r="K6" s="36">
        <v>3.6899999999999977</v>
      </c>
      <c r="L6" s="38">
        <v>83</v>
      </c>
      <c r="M6" s="36">
        <v>4.0200000000000005</v>
      </c>
      <c r="N6" s="47"/>
      <c r="O6" s="39"/>
    </row>
    <row r="7" spans="1:15" ht="15" customHeight="1" x14ac:dyDescent="0.25">
      <c r="A7" s="12" t="s">
        <v>58</v>
      </c>
      <c r="B7" s="37">
        <v>4445</v>
      </c>
      <c r="C7" s="35">
        <v>197.37</v>
      </c>
      <c r="D7" s="37">
        <v>6</v>
      </c>
      <c r="E7" s="35">
        <v>1.4000000000000057</v>
      </c>
      <c r="F7" s="37">
        <v>0</v>
      </c>
      <c r="G7" s="35">
        <v>0</v>
      </c>
      <c r="H7" s="37">
        <v>4036</v>
      </c>
      <c r="I7" s="35">
        <v>160.91999999999999</v>
      </c>
      <c r="J7" s="37">
        <v>403</v>
      </c>
      <c r="K7" s="35">
        <v>35.050000000000004</v>
      </c>
      <c r="L7" s="37">
        <v>0</v>
      </c>
      <c r="M7" s="35">
        <v>0</v>
      </c>
      <c r="N7" s="47"/>
      <c r="O7" s="39"/>
    </row>
    <row r="8" spans="1:15" ht="15" customHeight="1" x14ac:dyDescent="0.25">
      <c r="A8" s="14" t="s">
        <v>59</v>
      </c>
      <c r="B8" s="38">
        <v>4688</v>
      </c>
      <c r="C8" s="36">
        <v>216.76</v>
      </c>
      <c r="D8" s="38">
        <v>31</v>
      </c>
      <c r="E8" s="36">
        <v>7.3499999999999943</v>
      </c>
      <c r="F8" s="38">
        <v>0</v>
      </c>
      <c r="G8" s="36">
        <v>0</v>
      </c>
      <c r="H8" s="38">
        <v>4034</v>
      </c>
      <c r="I8" s="36">
        <v>166.39000000000001</v>
      </c>
      <c r="J8" s="38">
        <v>622</v>
      </c>
      <c r="K8" s="36">
        <v>42.95</v>
      </c>
      <c r="L8" s="38">
        <v>1</v>
      </c>
      <c r="M8" s="36">
        <v>7.0000000000000062E-2</v>
      </c>
      <c r="N8" s="47"/>
      <c r="O8" s="39"/>
    </row>
    <row r="9" spans="1:15" ht="15" customHeight="1" x14ac:dyDescent="0.25">
      <c r="A9" s="12" t="s">
        <v>60</v>
      </c>
      <c r="B9" s="37">
        <v>6284</v>
      </c>
      <c r="C9" s="35">
        <v>613.29</v>
      </c>
      <c r="D9" s="37">
        <v>1588</v>
      </c>
      <c r="E9" s="35">
        <v>263.7</v>
      </c>
      <c r="F9" s="37">
        <v>0</v>
      </c>
      <c r="G9" s="35">
        <v>0</v>
      </c>
      <c r="H9" s="37">
        <v>1194</v>
      </c>
      <c r="I9" s="35">
        <v>70.37</v>
      </c>
      <c r="J9" s="37">
        <v>3323</v>
      </c>
      <c r="K9" s="35">
        <v>276.69999999999993</v>
      </c>
      <c r="L9" s="37">
        <v>179</v>
      </c>
      <c r="M9" s="35">
        <v>2.52</v>
      </c>
      <c r="N9" s="47"/>
      <c r="O9" s="39"/>
    </row>
    <row r="10" spans="1:15" ht="15" customHeight="1" x14ac:dyDescent="0.25">
      <c r="A10" s="14" t="s">
        <v>61</v>
      </c>
      <c r="B10" s="38">
        <v>4292</v>
      </c>
      <c r="C10" s="36">
        <v>361.05</v>
      </c>
      <c r="D10" s="38">
        <v>932</v>
      </c>
      <c r="E10" s="36">
        <v>164.9</v>
      </c>
      <c r="F10" s="38">
        <v>5</v>
      </c>
      <c r="G10" s="36">
        <v>0.63</v>
      </c>
      <c r="H10" s="38">
        <v>1961</v>
      </c>
      <c r="I10" s="36">
        <v>85.43</v>
      </c>
      <c r="J10" s="38">
        <v>1393</v>
      </c>
      <c r="K10" s="36">
        <v>110.03</v>
      </c>
      <c r="L10" s="38">
        <v>1</v>
      </c>
      <c r="M10" s="36">
        <v>0.06</v>
      </c>
      <c r="N10" s="47"/>
      <c r="O10" s="39"/>
    </row>
    <row r="11" spans="1:15" ht="15" customHeight="1" x14ac:dyDescent="0.25">
      <c r="A11" s="12" t="s">
        <v>62</v>
      </c>
      <c r="B11" s="37">
        <v>5065</v>
      </c>
      <c r="C11" s="35">
        <v>428.18</v>
      </c>
      <c r="D11" s="37">
        <v>546</v>
      </c>
      <c r="E11" s="35">
        <v>192.22</v>
      </c>
      <c r="F11" s="37">
        <v>0</v>
      </c>
      <c r="G11" s="35">
        <v>0</v>
      </c>
      <c r="H11" s="37">
        <v>2633</v>
      </c>
      <c r="I11" s="35">
        <v>110.53</v>
      </c>
      <c r="J11" s="37">
        <v>1684</v>
      </c>
      <c r="K11" s="35">
        <v>117.87</v>
      </c>
      <c r="L11" s="37">
        <v>202</v>
      </c>
      <c r="M11" s="35">
        <v>7.5600000000000005</v>
      </c>
      <c r="N11" s="47"/>
      <c r="O11" s="39"/>
    </row>
    <row r="12" spans="1:15" ht="15" customHeight="1" x14ac:dyDescent="0.25">
      <c r="A12" s="14" t="s">
        <v>63</v>
      </c>
      <c r="B12" s="38">
        <v>4178</v>
      </c>
      <c r="C12" s="36">
        <v>304.39000000000004</v>
      </c>
      <c r="D12" s="38">
        <v>292</v>
      </c>
      <c r="E12" s="36">
        <v>55.05</v>
      </c>
      <c r="F12" s="38">
        <v>0</v>
      </c>
      <c r="G12" s="36">
        <v>0</v>
      </c>
      <c r="H12" s="38">
        <v>1592</v>
      </c>
      <c r="I12" s="36">
        <v>71.510000000000005</v>
      </c>
      <c r="J12" s="38">
        <v>2292</v>
      </c>
      <c r="K12" s="36">
        <v>177.61</v>
      </c>
      <c r="L12" s="38">
        <v>2</v>
      </c>
      <c r="M12" s="36">
        <v>0.21999999999999997</v>
      </c>
      <c r="N12" s="47"/>
      <c r="O12" s="39"/>
    </row>
    <row r="13" spans="1:15" ht="15" customHeight="1" x14ac:dyDescent="0.25">
      <c r="A13" s="12" t="s">
        <v>64</v>
      </c>
      <c r="B13" s="37">
        <v>5339</v>
      </c>
      <c r="C13" s="35">
        <v>415.49</v>
      </c>
      <c r="D13" s="37">
        <v>602</v>
      </c>
      <c r="E13" s="35">
        <v>135.06</v>
      </c>
      <c r="F13" s="37">
        <v>0</v>
      </c>
      <c r="G13" s="35">
        <v>0</v>
      </c>
      <c r="H13" s="37">
        <v>3419</v>
      </c>
      <c r="I13" s="35">
        <v>163.80999999999997</v>
      </c>
      <c r="J13" s="37">
        <v>1318</v>
      </c>
      <c r="K13" s="35">
        <v>116.62</v>
      </c>
      <c r="L13" s="37">
        <v>0</v>
      </c>
      <c r="M13" s="35">
        <v>0</v>
      </c>
      <c r="N13" s="47"/>
      <c r="O13" s="39"/>
    </row>
    <row r="14" spans="1:15" ht="15" customHeight="1" x14ac:dyDescent="0.25">
      <c r="A14" s="14" t="s">
        <v>65</v>
      </c>
      <c r="B14" s="38">
        <v>3991</v>
      </c>
      <c r="C14" s="36">
        <v>261.70000000000005</v>
      </c>
      <c r="D14" s="38">
        <v>285</v>
      </c>
      <c r="E14" s="36">
        <v>58.39</v>
      </c>
      <c r="F14" s="38">
        <v>0</v>
      </c>
      <c r="G14" s="36">
        <v>0</v>
      </c>
      <c r="H14" s="38">
        <v>2418</v>
      </c>
      <c r="I14" s="36">
        <v>114.22</v>
      </c>
      <c r="J14" s="38">
        <v>1287</v>
      </c>
      <c r="K14" s="36">
        <v>89.04</v>
      </c>
      <c r="L14" s="38">
        <v>1</v>
      </c>
      <c r="M14" s="36">
        <v>0.05</v>
      </c>
      <c r="N14" s="47"/>
      <c r="O14" s="39"/>
    </row>
    <row r="15" spans="1:15" ht="15" customHeight="1" x14ac:dyDescent="0.25">
      <c r="A15" s="12" t="s">
        <v>14</v>
      </c>
      <c r="B15" s="37">
        <v>8848</v>
      </c>
      <c r="C15" s="35">
        <v>746.16</v>
      </c>
      <c r="D15" s="37">
        <v>1018</v>
      </c>
      <c r="E15" s="35">
        <v>218.07</v>
      </c>
      <c r="F15" s="37">
        <v>0</v>
      </c>
      <c r="G15" s="35">
        <v>0</v>
      </c>
      <c r="H15" s="37">
        <v>4069</v>
      </c>
      <c r="I15" s="35">
        <v>218.99</v>
      </c>
      <c r="J15" s="37">
        <v>3754</v>
      </c>
      <c r="K15" s="35">
        <v>308.19</v>
      </c>
      <c r="L15" s="37">
        <v>7</v>
      </c>
      <c r="M15" s="35">
        <v>0.91000000000000014</v>
      </c>
      <c r="N15" s="47"/>
      <c r="O15" s="39"/>
    </row>
    <row r="16" spans="1:15" ht="15" customHeight="1" x14ac:dyDescent="0.25">
      <c r="A16" s="14" t="s">
        <v>15</v>
      </c>
      <c r="B16" s="38">
        <v>10077</v>
      </c>
      <c r="C16" s="36">
        <v>773.16</v>
      </c>
      <c r="D16" s="38">
        <v>1497</v>
      </c>
      <c r="E16" s="36">
        <v>269.7</v>
      </c>
      <c r="F16" s="38">
        <v>5</v>
      </c>
      <c r="G16" s="36">
        <v>0.63</v>
      </c>
      <c r="H16" s="38">
        <v>5006</v>
      </c>
      <c r="I16" s="36">
        <v>234.4</v>
      </c>
      <c r="J16" s="38">
        <v>3546</v>
      </c>
      <c r="K16" s="36">
        <v>266.63</v>
      </c>
      <c r="L16" s="38">
        <v>23</v>
      </c>
      <c r="M16" s="36">
        <v>1.8</v>
      </c>
      <c r="N16" s="47"/>
      <c r="O16" s="39"/>
    </row>
    <row r="17" spans="1:15" ht="15" customHeight="1" x14ac:dyDescent="0.25">
      <c r="A17" s="12" t="s">
        <v>16</v>
      </c>
      <c r="B17" s="37">
        <v>5641</v>
      </c>
      <c r="C17" s="35">
        <v>455.19</v>
      </c>
      <c r="D17" s="37">
        <v>782</v>
      </c>
      <c r="E17" s="35">
        <v>146.35000000000002</v>
      </c>
      <c r="F17" s="37">
        <v>0</v>
      </c>
      <c r="G17" s="35">
        <v>0</v>
      </c>
      <c r="H17" s="37">
        <v>2594</v>
      </c>
      <c r="I17" s="35">
        <v>117.4</v>
      </c>
      <c r="J17" s="37">
        <v>2247</v>
      </c>
      <c r="K17" s="51">
        <v>190.89000000000001</v>
      </c>
      <c r="L17" s="37">
        <v>18</v>
      </c>
      <c r="M17" s="35">
        <v>0.55000000000000004</v>
      </c>
      <c r="N17" s="47"/>
      <c r="O17" s="39"/>
    </row>
    <row r="18" spans="1:15" ht="15" customHeight="1" x14ac:dyDescent="0.25">
      <c r="A18" s="14" t="s">
        <v>17</v>
      </c>
      <c r="B18" s="38">
        <v>4558</v>
      </c>
      <c r="C18" s="36">
        <v>353.01</v>
      </c>
      <c r="D18" s="38">
        <v>701</v>
      </c>
      <c r="E18" s="36">
        <v>109</v>
      </c>
      <c r="F18" s="38">
        <v>0</v>
      </c>
      <c r="G18" s="36">
        <v>0</v>
      </c>
      <c r="H18" s="38">
        <v>2282</v>
      </c>
      <c r="I18" s="36">
        <v>108.74</v>
      </c>
      <c r="J18" s="38">
        <v>1562</v>
      </c>
      <c r="K18" s="36">
        <v>134.75</v>
      </c>
      <c r="L18" s="38">
        <v>13</v>
      </c>
      <c r="M18" s="36">
        <v>0.52</v>
      </c>
      <c r="N18" s="47"/>
      <c r="O18" s="39"/>
    </row>
    <row r="19" spans="1:15" ht="15" customHeight="1" x14ac:dyDescent="0.25">
      <c r="A19" s="12" t="s">
        <v>18</v>
      </c>
      <c r="B19" s="37">
        <v>2851</v>
      </c>
      <c r="C19" s="35">
        <v>263.78000000000003</v>
      </c>
      <c r="D19" s="37">
        <v>874</v>
      </c>
      <c r="E19" s="35">
        <v>161.55000000000001</v>
      </c>
      <c r="F19" s="37">
        <v>19</v>
      </c>
      <c r="G19" s="35">
        <v>2.33</v>
      </c>
      <c r="H19" s="37">
        <v>1413</v>
      </c>
      <c r="I19" s="35">
        <v>62.33</v>
      </c>
      <c r="J19" s="37">
        <v>523</v>
      </c>
      <c r="K19" s="35">
        <v>36.79</v>
      </c>
      <c r="L19" s="37">
        <v>22</v>
      </c>
      <c r="M19" s="35">
        <v>0.78</v>
      </c>
      <c r="N19" s="47"/>
      <c r="O19" s="39"/>
    </row>
    <row r="20" spans="1:15" ht="15" customHeight="1" x14ac:dyDescent="0.25">
      <c r="A20" s="14" t="s">
        <v>19</v>
      </c>
      <c r="B20" s="38">
        <v>4241</v>
      </c>
      <c r="C20" s="36">
        <v>392.67</v>
      </c>
      <c r="D20" s="38">
        <v>1404</v>
      </c>
      <c r="E20" s="36">
        <v>220.60000000000002</v>
      </c>
      <c r="F20" s="38">
        <v>0</v>
      </c>
      <c r="G20" s="36">
        <v>0</v>
      </c>
      <c r="H20" s="38">
        <v>1635</v>
      </c>
      <c r="I20" s="36">
        <v>77.92</v>
      </c>
      <c r="J20" s="38">
        <v>1201</v>
      </c>
      <c r="K20" s="36">
        <v>94.09</v>
      </c>
      <c r="L20" s="38">
        <v>1</v>
      </c>
      <c r="M20" s="36">
        <v>0.06</v>
      </c>
      <c r="N20" s="47"/>
      <c r="O20" s="39"/>
    </row>
    <row r="21" spans="1:15" ht="15" customHeight="1" x14ac:dyDescent="0.25">
      <c r="A21" s="12" t="s">
        <v>20</v>
      </c>
      <c r="B21" s="37">
        <v>4020</v>
      </c>
      <c r="C21" s="35">
        <v>444.92</v>
      </c>
      <c r="D21" s="37">
        <v>1747</v>
      </c>
      <c r="E21" s="35">
        <v>320</v>
      </c>
      <c r="F21" s="37">
        <v>0</v>
      </c>
      <c r="G21" s="35">
        <v>0</v>
      </c>
      <c r="H21" s="37">
        <v>1349</v>
      </c>
      <c r="I21" s="35">
        <v>57.79</v>
      </c>
      <c r="J21" s="37">
        <v>918</v>
      </c>
      <c r="K21" s="35">
        <v>67.02</v>
      </c>
      <c r="L21" s="37">
        <v>6</v>
      </c>
      <c r="M21" s="35">
        <v>0.11</v>
      </c>
      <c r="N21" s="47"/>
    </row>
    <row r="22" spans="1:15" ht="15" customHeight="1" x14ac:dyDescent="0.25">
      <c r="A22" s="14" t="s">
        <v>21</v>
      </c>
      <c r="B22" s="38">
        <v>3014</v>
      </c>
      <c r="C22" s="36">
        <v>202.48999999999998</v>
      </c>
      <c r="D22" s="38">
        <v>445</v>
      </c>
      <c r="E22" s="36">
        <v>72.400000000000006</v>
      </c>
      <c r="F22" s="38">
        <v>0</v>
      </c>
      <c r="G22" s="36">
        <v>0</v>
      </c>
      <c r="H22" s="38">
        <v>1688</v>
      </c>
      <c r="I22" s="36">
        <v>80.86</v>
      </c>
      <c r="J22" s="38">
        <v>871</v>
      </c>
      <c r="K22" s="36">
        <v>47.85</v>
      </c>
      <c r="L22" s="38">
        <v>10</v>
      </c>
      <c r="M22" s="36">
        <v>1.38</v>
      </c>
      <c r="N22" s="47"/>
      <c r="O22" s="8"/>
    </row>
    <row r="23" spans="1:15" ht="15" customHeight="1" x14ac:dyDescent="0.25">
      <c r="A23" s="12" t="s">
        <v>22</v>
      </c>
      <c r="B23" s="37">
        <v>2645</v>
      </c>
      <c r="C23" s="35">
        <v>233.98999999999995</v>
      </c>
      <c r="D23" s="37">
        <v>833</v>
      </c>
      <c r="E23" s="35">
        <v>135.79999999999995</v>
      </c>
      <c r="F23" s="37">
        <v>34</v>
      </c>
      <c r="G23" s="35">
        <v>4.25</v>
      </c>
      <c r="H23" s="37">
        <v>1490</v>
      </c>
      <c r="I23" s="35">
        <v>74.760000000000005</v>
      </c>
      <c r="J23" s="37">
        <v>247</v>
      </c>
      <c r="K23" s="35">
        <v>18.41</v>
      </c>
      <c r="L23" s="37">
        <v>41</v>
      </c>
      <c r="M23" s="35">
        <v>0.77</v>
      </c>
      <c r="N23" s="47"/>
    </row>
    <row r="24" spans="1:15" ht="15" customHeight="1" x14ac:dyDescent="0.2">
      <c r="A24" s="14" t="s">
        <v>23</v>
      </c>
      <c r="B24" s="38">
        <v>5677</v>
      </c>
      <c r="C24" s="36">
        <v>623.90000000000009</v>
      </c>
      <c r="D24" s="38">
        <v>3165</v>
      </c>
      <c r="E24" s="36">
        <v>492.8</v>
      </c>
      <c r="F24" s="38">
        <v>1</v>
      </c>
      <c r="G24" s="36">
        <v>0.13</v>
      </c>
      <c r="H24" s="38">
        <v>1624</v>
      </c>
      <c r="I24" s="36">
        <v>71.900000000000006</v>
      </c>
      <c r="J24" s="38">
        <v>861</v>
      </c>
      <c r="K24" s="36">
        <v>58.63</v>
      </c>
      <c r="L24" s="38">
        <v>26</v>
      </c>
      <c r="M24" s="36">
        <v>0.44</v>
      </c>
      <c r="N24" s="35"/>
    </row>
    <row r="25" spans="1:15" x14ac:dyDescent="0.2">
      <c r="A25" s="16" t="s">
        <v>43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</row>
    <row r="26" spans="1:15" x14ac:dyDescent="0.2">
      <c r="A26" s="16" t="s">
        <v>71</v>
      </c>
      <c r="B26" s="17"/>
      <c r="C26" s="34"/>
      <c r="D26" s="17"/>
      <c r="E26" s="16"/>
      <c r="F26" s="17"/>
      <c r="G26" s="16"/>
      <c r="H26" s="16"/>
      <c r="I26" s="16"/>
      <c r="J26" s="16"/>
      <c r="K26" s="16"/>
      <c r="L26" s="17"/>
      <c r="M26" s="16"/>
    </row>
    <row r="27" spans="1:15" ht="16.5" customHeight="1" x14ac:dyDescent="0.2"/>
    <row r="55" spans="1:15" s="5" customFormat="1" x14ac:dyDescent="0.2">
      <c r="A5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42"/>
      <c r="O55"/>
    </row>
    <row r="56" spans="1:15" s="5" customFormat="1" x14ac:dyDescent="0.2">
      <c r="A56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2"/>
      <c r="O56"/>
    </row>
    <row r="57" spans="1:15" s="5" customFormat="1" x14ac:dyDescent="0.2">
      <c r="A5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42"/>
      <c r="O57"/>
    </row>
  </sheetData>
  <mergeCells count="6">
    <mergeCell ref="L3:M3"/>
    <mergeCell ref="B3:C3"/>
    <mergeCell ref="D3:E3"/>
    <mergeCell ref="F3:G3"/>
    <mergeCell ref="H3:I3"/>
    <mergeCell ref="J3:K3"/>
  </mergeCells>
  <pageMargins left="0.39370078740157477" right="0.39370078740157477" top="0.59055118110236215" bottom="0.59055118110236215" header="0" footer="0"/>
  <pageSetup paperSize="9" scale="6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"/>
  <sheetViews>
    <sheetView workbookViewId="0"/>
  </sheetViews>
  <sheetFormatPr baseColWidth="10" defaultColWidth="11.42578125" defaultRowHeight="12.75" x14ac:dyDescent="0.2"/>
  <cols>
    <col min="1" max="1" width="5.5703125" style="1" customWidth="1"/>
    <col min="2" max="2" width="75.7109375" style="1" customWidth="1"/>
    <col min="3" max="3" width="5.5703125" style="1" customWidth="1"/>
    <col min="4" max="16384" width="11.42578125" style="1"/>
  </cols>
  <sheetData/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0</vt:lpstr>
      <vt:lpstr>1</vt:lpstr>
      <vt:lpstr>1 graf1</vt:lpstr>
      <vt:lpstr>2</vt:lpstr>
      <vt:lpstr>2 graf1</vt:lpstr>
      <vt:lpstr>3</vt:lpstr>
      <vt:lpstr>4</vt:lpstr>
      <vt:lpstr>5</vt:lpstr>
      <vt:lpstr>5 graf1</vt:lpstr>
      <vt:lpstr>5 map1</vt:lpstr>
      <vt:lpstr>6</vt:lpstr>
      <vt:lpstr>7</vt:lpstr>
      <vt:lpstr>8</vt:lpstr>
      <vt:lpstr>_R2_3</vt:lpstr>
      <vt:lpstr>'5'!_R2_5</vt:lpstr>
      <vt:lpstr>'6'!_R2_5</vt:lpstr>
      <vt:lpstr>'7'!_R2_5</vt:lpstr>
      <vt:lpstr>'4'!_R2_6</vt:lpstr>
      <vt:lpstr>_R2_6</vt:lpstr>
      <vt:lpstr>'1 graf1'!Área_de_impresión</vt:lpstr>
      <vt:lpstr>'2 graf1'!Área_de_impresión</vt:lpstr>
      <vt:lpstr>'5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2017-05-19T11:19:25Z</cp:lastPrinted>
  <dcterms:created xsi:type="dcterms:W3CDTF">1999-06-17T12:27:39Z</dcterms:created>
  <dcterms:modified xsi:type="dcterms:W3CDTF">2025-11-11T14:11:01Z</dcterms:modified>
</cp:coreProperties>
</file>